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ёк\Desktop\"/>
    </mc:Choice>
  </mc:AlternateContent>
  <bookViews>
    <workbookView xWindow="480" yWindow="105" windowWidth="11340" windowHeight="8835" activeTab="4"/>
  </bookViews>
  <sheets>
    <sheet name="ОСНОВНОЙ" sheetId="1" r:id="rId1"/>
    <sheet name="ЗАКУПОЧНЫЙ" sheetId="2" r:id="rId2"/>
    <sheet name="НА СКЛАД" sheetId="6" r:id="rId3"/>
    <sheet name="реализация" sheetId="3" r:id="rId4"/>
    <sheet name="Прайс-основной" sheetId="4" r:id="rId5"/>
    <sheet name="рапид цена" sheetId="7" r:id="rId6"/>
  </sheets>
  <definedNames>
    <definedName name="_xlnm._FilterDatabase" localSheetId="4" hidden="1">'Прайс-основной'!$A$1:$E$605</definedName>
  </definedNames>
  <calcPr calcId="162913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l="1"/>
  <c r="D21" i="1"/>
  <c r="D20" i="1"/>
  <c r="D19" i="1"/>
  <c r="D18" i="1"/>
  <c r="D17" i="1"/>
  <c r="D16" i="1"/>
  <c r="D15" i="1" l="1"/>
  <c r="D14" i="1"/>
  <c r="D13" i="1"/>
  <c r="D12" i="1"/>
  <c r="D11" i="1"/>
  <c r="D8" i="1" l="1"/>
  <c r="D13" i="2" s="1"/>
  <c r="D9" i="1"/>
  <c r="D10" i="1"/>
  <c r="D39" i="1"/>
  <c r="D18" i="2" s="1"/>
  <c r="D7" i="1"/>
  <c r="D12" i="2" s="1"/>
  <c r="F8" i="1"/>
  <c r="D50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D30" i="6"/>
  <c r="D35" i="2"/>
  <c r="D29" i="6"/>
  <c r="D34" i="2"/>
  <c r="D28" i="6"/>
  <c r="D33" i="2"/>
  <c r="C9" i="6"/>
  <c r="C10" i="6"/>
  <c r="C11" i="6"/>
  <c r="B9" i="6"/>
  <c r="B10" i="6"/>
  <c r="B11" i="6"/>
  <c r="A9" i="6"/>
  <c r="A10" i="6"/>
  <c r="A11" i="6"/>
  <c r="D9" i="6"/>
  <c r="F7" i="1"/>
  <c r="D8" i="6" s="1"/>
  <c r="C8" i="6"/>
  <c r="B8" i="6"/>
  <c r="A8" i="6"/>
  <c r="D14" i="2"/>
  <c r="D52" i="2"/>
  <c r="C12" i="2"/>
  <c r="B12" i="2"/>
  <c r="A12" i="2"/>
  <c r="D11" i="6"/>
  <c r="D53" i="2"/>
  <c r="D12" i="6"/>
  <c r="F39" i="1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54" i="2"/>
  <c r="D56" i="2"/>
  <c r="D57" i="2"/>
  <c r="D21" i="2"/>
  <c r="D59" i="2"/>
  <c r="D60" i="2"/>
  <c r="D61" i="2"/>
  <c r="D25" i="2"/>
  <c r="D63" i="2"/>
  <c r="D27" i="2"/>
  <c r="D65" i="2"/>
  <c r="D66" i="2"/>
  <c r="D67" i="2"/>
  <c r="D31" i="2"/>
  <c r="D32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2" i="6"/>
  <c r="A2" i="3"/>
  <c r="A2" i="2"/>
  <c r="D44" i="3"/>
  <c r="D71" i="2"/>
  <c r="D28" i="2"/>
  <c r="D30" i="2"/>
  <c r="D69" i="2"/>
  <c r="D70" i="2"/>
  <c r="D68" i="2"/>
  <c r="D29" i="2"/>
  <c r="D64" i="2"/>
  <c r="D26" i="2"/>
  <c r="D62" i="2"/>
  <c r="D24" i="2"/>
  <c r="D23" i="2"/>
  <c r="D22" i="2"/>
  <c r="D58" i="2"/>
  <c r="D20" i="2"/>
  <c r="D19" i="2"/>
  <c r="D16" i="2"/>
  <c r="D15" i="2"/>
  <c r="D10" i="6"/>
  <c r="D17" i="2"/>
  <c r="D55" i="2" l="1"/>
  <c r="F40" i="1"/>
  <c r="D44" i="6" s="1"/>
  <c r="D13" i="6"/>
  <c r="D40" i="1"/>
  <c r="D49" i="2" s="1"/>
  <c r="F41" i="1" l="1"/>
  <c r="D72" i="2"/>
  <c r="D42" i="1"/>
  <c r="D51" i="2" s="1"/>
</calcChain>
</file>

<file path=xl/sharedStrings.xml><?xml version="1.0" encoding="utf-8"?>
<sst xmlns="http://schemas.openxmlformats.org/spreadsheetml/2006/main" count="1728" uniqueCount="1687">
  <si>
    <t>130053</t>
  </si>
  <si>
    <t>030487</t>
  </si>
  <si>
    <t>030793</t>
  </si>
  <si>
    <t>Картридж PHASER 3450 print-cart (106R00687) 5k</t>
  </si>
  <si>
    <t>030316</t>
  </si>
  <si>
    <t>Картридж RX PE 16e/PE16 print-cart (113R00667)</t>
  </si>
  <si>
    <t>040080</t>
  </si>
  <si>
    <t>Картридж RX 5220/520/580 тонер-карт (006R00589/00333)</t>
  </si>
  <si>
    <t>130556</t>
  </si>
  <si>
    <t>030569</t>
  </si>
  <si>
    <t>Картридж KYOCERA TK-65 (FS-3820/3830)</t>
  </si>
  <si>
    <t>902178</t>
  </si>
  <si>
    <t>901963</t>
  </si>
  <si>
    <t>Картридж PANASONIC KX-FA86A Drum Unit (KX-FLB853RU)</t>
  </si>
  <si>
    <t>030266</t>
  </si>
  <si>
    <t>Картридж RX WC 312/M15/M15i тонер-карт (106R00586)</t>
  </si>
  <si>
    <t>030267</t>
  </si>
  <si>
    <t>Картридж RX WC 312/M15/M15i Copy-cart (113R00506/00663)</t>
  </si>
  <si>
    <t>040100</t>
  </si>
  <si>
    <t>Картридж RX XE 62/82 Copy-cart (013R00554/013R00553)</t>
  </si>
  <si>
    <t>040099</t>
  </si>
  <si>
    <t>Картридж RX XD 102/120/155 тонер-карт (006R00915/00914)</t>
  </si>
  <si>
    <t>Картридж RX XC 822/1045/1245 тонер-карт (006R00890/00881)</t>
  </si>
  <si>
    <t>040088</t>
  </si>
  <si>
    <t>Картридж RX 5915/5921 (т,о,500) (006R01020)</t>
  </si>
  <si>
    <t>903967</t>
  </si>
  <si>
    <t>Картридж HP LJ P1005/P1006 (CB435A) черный 1.5к</t>
  </si>
  <si>
    <t>904018</t>
  </si>
  <si>
    <t>Картридж HP LJ P1505/M1120/M1522 (CB436A) черный 2к</t>
  </si>
  <si>
    <t>903915</t>
  </si>
  <si>
    <t>Картридж PHASER 3200MFP print-cart (113R00735) 2к</t>
  </si>
  <si>
    <t>040079</t>
  </si>
  <si>
    <t>Картридж RX 5201/03/05/ XC 351/355 тонер-карт (6R90224)</t>
  </si>
  <si>
    <t>040077</t>
  </si>
  <si>
    <t>Картридж RX 520/580 Copy-cart (113R00105)</t>
  </si>
  <si>
    <t>Накладная</t>
  </si>
  <si>
    <t>030268</t>
  </si>
  <si>
    <t>Картридж RX WC PRO 423/428 print-cart (113R00619)</t>
  </si>
  <si>
    <t>030795</t>
  </si>
  <si>
    <t>Картридж PHASER 3420 print-cart (106R01034) 10k</t>
  </si>
  <si>
    <t>030564</t>
  </si>
  <si>
    <t>900307</t>
  </si>
  <si>
    <t>030113</t>
  </si>
  <si>
    <t>Картридж RX N32/N24/N40 print-cart (113R00184)</t>
  </si>
  <si>
    <t>050044</t>
  </si>
  <si>
    <t>Картридж CANON BX-20 (Fax B-2xx/MP-20/80)</t>
  </si>
  <si>
    <t>901095</t>
  </si>
  <si>
    <t>040067</t>
  </si>
  <si>
    <t>Картридж RX 5009/5310 Copy-cart (013R00059)</t>
  </si>
  <si>
    <t>Картридж CANON CLI-8C (PIXMA MP500/800/iP4200/5200) голуб</t>
  </si>
  <si>
    <t>030216</t>
  </si>
  <si>
    <t>Картридж RX WC PRO 315/320 Copy-cart (013R00577)</t>
  </si>
  <si>
    <t>900091</t>
  </si>
  <si>
    <t>Картридж RX WC M20/20i Copy-cart (113R00671)</t>
  </si>
  <si>
    <t>900092</t>
  </si>
  <si>
    <t>Картридж RX WC M20/20i тонер-карт (106R01048)</t>
  </si>
  <si>
    <t>033115</t>
  </si>
  <si>
    <t>901532</t>
  </si>
  <si>
    <t>Картридж HP CLJ 2600 (Q6000A) черн 2.5k</t>
  </si>
  <si>
    <t>901533</t>
  </si>
  <si>
    <t>Картридж HP CLJ 2600 (Q6001A) син 2k</t>
  </si>
  <si>
    <t>901534</t>
  </si>
  <si>
    <t>Картридж HP CLJ 2600 (Q6002A) желт 2k</t>
  </si>
  <si>
    <t>901535</t>
  </si>
  <si>
    <t>Картридж HP CLJ 2600 (Q6003A) красн 2k</t>
  </si>
  <si>
    <t>901429</t>
  </si>
  <si>
    <t>Картридж HP DJ 3920/PSC 1410 (C9351AE) черн №21</t>
  </si>
  <si>
    <t>901378</t>
  </si>
  <si>
    <t>Картридж HP DJ 3920/PSC 1410 (C9352AE) цв №22</t>
  </si>
  <si>
    <t>Картридж SAMSUNG SCX-4521D3 (SCX-4521) 3k</t>
  </si>
  <si>
    <t>Картридж HP DJ 6540/6840 (C8766HE) цв. №135 Сдвоенная упаковка 2шт (CB332HE)</t>
  </si>
  <si>
    <t>Картридж HP DJ 6543/6843 (C8767HE) черн. №130 Сдвоенная упаковка 2шт (C9504HE)</t>
  </si>
  <si>
    <t>Картридж HP DJ 6540/6840 (C9363HE) цв. №134 Сдвоенная упаковка 2шт (C9505HE)</t>
  </si>
  <si>
    <t>Картридж HP DJ 610/612/640 (6614DE) черный №20</t>
  </si>
  <si>
    <t>Картридж HP LJ M5025/5035 (Q7570A) черный 15к</t>
  </si>
  <si>
    <t>030595</t>
  </si>
  <si>
    <t>900913</t>
  </si>
  <si>
    <t xml:space="preserve">Картридж HP DJ 5443 (C9362HE) №132 черн </t>
  </si>
  <si>
    <t>901855</t>
  </si>
  <si>
    <t>903410</t>
  </si>
  <si>
    <t>Картридж HP Officejet J5783/PS C5283 (CB335HE)черный №140 (4.5ml)</t>
  </si>
  <si>
    <t>903457</t>
  </si>
  <si>
    <t>Картридж HP Officejet J5783/PS C5283 (CB336HE) черный №140XL (25ml)</t>
  </si>
  <si>
    <t>903411</t>
  </si>
  <si>
    <t>Картридж HP Officejet J5783/PS C5283 (CB337HE) цветной №141 (3,5ml)</t>
  </si>
  <si>
    <t>903475</t>
  </si>
  <si>
    <t>Картридж HP Officejet J5783/PS C5283 (CB338HE) цветной №141XL (14ml)</t>
  </si>
  <si>
    <t>903157</t>
  </si>
  <si>
    <t>Картридж KYOCERA TK-310 (FS-3900DN/4000DN) 10k</t>
  </si>
  <si>
    <t>Картридж KYOCERA TK-320 (FS-3900DN/4000DN) 15k</t>
  </si>
  <si>
    <t>902923</t>
  </si>
  <si>
    <t>Картридж KYOCERA TK-330 (FS-3900DN/4000DN) 20k</t>
  </si>
  <si>
    <t>Картридж KYOCERA TK-100 (KM-1500) (т,о,290) 6к</t>
  </si>
  <si>
    <t>Картридж HP DJ 5443 (C9361HE) фото №136</t>
  </si>
  <si>
    <t>900353</t>
  </si>
  <si>
    <t>Картридж PHASER 3116 print-cart (109R00748) 3к</t>
  </si>
  <si>
    <t>901667</t>
  </si>
  <si>
    <t>Картридж PHASER 3117/3122 print-cart (106R01159)</t>
  </si>
  <si>
    <t>900731</t>
  </si>
  <si>
    <t>Картридж PHASER 3150 print-cart (109R00746) 3,5k</t>
  </si>
  <si>
    <t>900730</t>
  </si>
  <si>
    <t>Картридж PHASER 3150 print-cart (109R00747) 5k</t>
  </si>
  <si>
    <t>900647</t>
  </si>
  <si>
    <t>Картридж PHASER 5500 Copy-cart (113R00670)</t>
  </si>
  <si>
    <t>900482</t>
  </si>
  <si>
    <t>Картридж PHASER 5500 тонер-карт (113R00668)</t>
  </si>
  <si>
    <t>040078</t>
  </si>
  <si>
    <t>Картридж RX 5201/03/05/ XC 351/355 Copy-cart (13R90108)</t>
  </si>
  <si>
    <t>040087</t>
  </si>
  <si>
    <t>Картридж RX 5915 Copy-cart (673S50215/211)</t>
  </si>
  <si>
    <t>040089</t>
  </si>
  <si>
    <t>Картридж RX 5921 Copy-cart (673S50212)</t>
  </si>
  <si>
    <t>040092</t>
  </si>
  <si>
    <t>Картридж RX DC 220/230/420 print-cart (113R276/277/90130)</t>
  </si>
  <si>
    <t>030125</t>
  </si>
  <si>
    <t>Картридж RX DC 332/340/440 print-cart (113R00318/00307/316/125)</t>
  </si>
  <si>
    <t>030130</t>
  </si>
  <si>
    <t>Картридж RX N2125 print-cart (113R00446) 15к</t>
  </si>
  <si>
    <t>900458</t>
  </si>
  <si>
    <t>Картридж RX WC PE114e print-cart (013R00607)</t>
  </si>
  <si>
    <t>901011</t>
  </si>
  <si>
    <t>Картридж RX WC PE120/PE120i print-cart (013R00606)</t>
  </si>
  <si>
    <t>030269</t>
  </si>
  <si>
    <t>Картридж RX WC PRO 415/420 Copy-cart (101R00023)</t>
  </si>
  <si>
    <t>901618</t>
  </si>
  <si>
    <t>Картридж RX WCP 123/128 print-cart (013R00589)</t>
  </si>
  <si>
    <t>900650</t>
  </si>
  <si>
    <t>Картридж RX WCP 123/128 тонер-карт (006R01182)</t>
  </si>
  <si>
    <t>040096</t>
  </si>
  <si>
    <t>Картридж RX XC 822/1045/1245 Copy-cart (013R00547/00544)</t>
  </si>
  <si>
    <t>040098</t>
  </si>
  <si>
    <t>Картридж RX XD 102/120/155 Copy-cart (013R00551/00552)</t>
  </si>
  <si>
    <t>040101</t>
  </si>
  <si>
    <t>Картридж RX XE 62/82 тонер-карт (006R00917/006R00916)</t>
  </si>
  <si>
    <t>110095</t>
  </si>
  <si>
    <t>Тонер RX DC 255/265/460 (6R90321/90252) (т,о,1140г)</t>
  </si>
  <si>
    <t>040193</t>
  </si>
  <si>
    <t>Тонер RX DC 535/45/55/ WCP 35/45/55 (т.о.1188г) 2шт (006R01046)</t>
  </si>
  <si>
    <t>Картридж KYOCERA TK-70 (FS-9100/9500) 40k</t>
  </si>
  <si>
    <t>Картридж SAMSUNG SCX-4100D3 (SCX-4100) 3k</t>
  </si>
  <si>
    <t>040086</t>
  </si>
  <si>
    <t>Картридж RX N4525 print-cart (113R00195)</t>
  </si>
  <si>
    <t>901812</t>
  </si>
  <si>
    <t>901829</t>
  </si>
  <si>
    <t>Картридж PHASER 3500 print-cart (106R01149) 12k</t>
  </si>
  <si>
    <t>Картридж HP LJ 1320 (Q5949XD) черн 6к Двойная упаковка</t>
  </si>
  <si>
    <t>Картридж HP LJ 2410/20/30 (Q6511XD) черн 12к Двойная упаковка</t>
  </si>
  <si>
    <t>Картридж HP LJ 9000/9050 (C8543XD) 30k Двойная упаковка</t>
  </si>
  <si>
    <t>901690</t>
  </si>
  <si>
    <t>901692</t>
  </si>
  <si>
    <t>901830</t>
  </si>
  <si>
    <t>Картридж PHASER 3500 print-cart (106R01148) 6k</t>
  </si>
  <si>
    <t>901904</t>
  </si>
  <si>
    <t>Картридж HP Officejet Pro K550 (C9385AE) черный 22.8ml №88</t>
  </si>
  <si>
    <t>901905</t>
  </si>
  <si>
    <t>902072</t>
  </si>
  <si>
    <t>903435</t>
  </si>
  <si>
    <t>Картридж HP Officejet Pro K550 (C9396AE) черный 58.5ml №88 XL</t>
  </si>
  <si>
    <t>030395</t>
  </si>
  <si>
    <t>901770</t>
  </si>
  <si>
    <t>Картридж KYOCERA TK-110 (FS-720/820/920) 6k</t>
  </si>
  <si>
    <t>902028</t>
  </si>
  <si>
    <t>Картридж KYOCERA TK-120 (FS-1030) 7.2k</t>
  </si>
  <si>
    <t>902558</t>
  </si>
  <si>
    <t>Картридж HP CLJ 3000 (Q7560A) черный 6,5k</t>
  </si>
  <si>
    <t>902551</t>
  </si>
  <si>
    <t>Картридж HP CLJ 3000 (Q7561A) голубой 3,5k</t>
  </si>
  <si>
    <t>902552</t>
  </si>
  <si>
    <t>Картридж HP CLJ 3000 (Q7562A) желтый 3,5k</t>
  </si>
  <si>
    <t>902553</t>
  </si>
  <si>
    <t>Картридж HP CLJ 3000 (Q7563A) пурпурный 3,5k</t>
  </si>
  <si>
    <t>901938</t>
  </si>
  <si>
    <t>Картридж HP CLJ 3600  / 3800 (Q6470A) черный 6k</t>
  </si>
  <si>
    <t>902313</t>
  </si>
  <si>
    <t>Картридж HP CLJ 3600 (Q6471A) голубой 4к</t>
  </si>
  <si>
    <t>902354</t>
  </si>
  <si>
    <t>Картридж HP CLJ 3600 (Q6472A) желтый 4к</t>
  </si>
  <si>
    <t>902355</t>
  </si>
  <si>
    <t>Картридж HP CLJ 3600 (Q6473A) пурпурный 4к</t>
  </si>
  <si>
    <t>901865</t>
  </si>
  <si>
    <t>Картридж HP CLJ 3800 (Q7581A) голубой 6k</t>
  </si>
  <si>
    <t>901866</t>
  </si>
  <si>
    <t>Картридж HP CLJ 3800 (Q7582A) желтый 6k</t>
  </si>
  <si>
    <t>901867</t>
  </si>
  <si>
    <t>Картридж HP CLJ 3800 (Q7583A) пурпурный 6k</t>
  </si>
  <si>
    <t>902170</t>
  </si>
  <si>
    <t>Картридж HP CLJ 4700 (Q5950A) черный 11k</t>
  </si>
  <si>
    <t>901969</t>
  </si>
  <si>
    <t>Картридж HP CLJ 4700 (Q5951A) голубой 10k</t>
  </si>
  <si>
    <t>901970</t>
  </si>
  <si>
    <t>Картридж HP CLJ 4700 (Q5952A) желтый 10k</t>
  </si>
  <si>
    <t>901971</t>
  </si>
  <si>
    <t>Картридж HP CLJ 4700 (Q5953A) пурпурный 10k</t>
  </si>
  <si>
    <t>902288</t>
  </si>
  <si>
    <t>Картридж HP DJ 5500/PS 7150/7350/7660 (C6656A) черный №56 Сдвоенная упаковка 2шт (C9502AE)</t>
  </si>
  <si>
    <t>902371</t>
  </si>
  <si>
    <t>Картридж HP DJ 5500/PS 7150/7350/7660 (C6657A) цветной №57 Сдвоенная упаковка 2шт (C9503AE)</t>
  </si>
  <si>
    <t>901691</t>
  </si>
  <si>
    <t>Картридж HP DJ 5943/PS8053/8753 (C9364HE) черный №129</t>
  </si>
  <si>
    <t>902463</t>
  </si>
  <si>
    <t>Картридж HP LJ 4345mpf  (Q5945A) черный 18k</t>
  </si>
  <si>
    <t>902550</t>
  </si>
  <si>
    <t>Картридж HP LJ 5200 (Q7516A) черный 12k</t>
  </si>
  <si>
    <t>902554</t>
  </si>
  <si>
    <t>Картридж HP LJ P2015 (Q7553A) черный 3k</t>
  </si>
  <si>
    <t>902555</t>
  </si>
  <si>
    <t>Картридж HP LJ P2015 (Q7553X) черный 7k</t>
  </si>
  <si>
    <t>902556</t>
  </si>
  <si>
    <t>Картридж HP LJ P3005/M3035mfp/M3027mfp (Q7551A) черный 6,5k</t>
  </si>
  <si>
    <t>902557</t>
  </si>
  <si>
    <t>Картридж HP LJ P3005/M3035mfp/M3027mfp (Q7551X) черный 13k</t>
  </si>
  <si>
    <t>900651</t>
  </si>
  <si>
    <t>Картридж HP PS 3213/3313/8253 (C8719HE) черный №177</t>
  </si>
  <si>
    <t>901467</t>
  </si>
  <si>
    <t>Картридж HP PS 3213/3313/8253 (C8721HE) черный №177</t>
  </si>
  <si>
    <t>901643</t>
  </si>
  <si>
    <t>Картридж HP PS 3213/3313/8253 (C8771HE) голубой №177</t>
  </si>
  <si>
    <t>901687</t>
  </si>
  <si>
    <t>Картридж HP PS 3213/3313/8253 (C8772HE) пурпурный №177</t>
  </si>
  <si>
    <t>900652</t>
  </si>
  <si>
    <t>Картридж HP PS 3213/3313/8253 (C8773HE) желтый №177</t>
  </si>
  <si>
    <t>901688</t>
  </si>
  <si>
    <t>Картридж HP PS 3213/3313/8253 (C8774HE) св-голубой №177</t>
  </si>
  <si>
    <t>901689</t>
  </si>
  <si>
    <t>Картридж HP PS 3213/3313/8253 (C8775HE) св-пурпурный №177</t>
  </si>
  <si>
    <t>Картридж HP PS 8750/8753 (C9360AE) серый фото №102</t>
  </si>
  <si>
    <t>Картридж HP PS 8750/8753 (C9365AE) синий фото №101</t>
  </si>
  <si>
    <t>030398</t>
  </si>
  <si>
    <t>900998</t>
  </si>
  <si>
    <t>030187</t>
  </si>
  <si>
    <t>901436</t>
  </si>
  <si>
    <t>Картридж KYOCERA Mita KM-2530/3035 "A" (т,о,1900) 34к</t>
  </si>
  <si>
    <t>902314</t>
  </si>
  <si>
    <t>Картридж RX WC 3119 print-cart (013R00625)</t>
  </si>
  <si>
    <t>Картридж SAMSUNG ML-2010D3 (ML-2015) 3к</t>
  </si>
  <si>
    <t>030103</t>
  </si>
  <si>
    <t>Картридж HP LJ 1200/1220/3300 (C7115A) 2.5к</t>
  </si>
  <si>
    <t>Картридж HP LJ 5000/5000N/5000GN (C4129X) 10к</t>
  </si>
  <si>
    <t>Картридж HP LJ 2300 (Q2610A) 6k</t>
  </si>
  <si>
    <t>Картридж HP DJ 840/843 (C6625A) цв №17</t>
  </si>
  <si>
    <t>Картридж HP DJ 8xxc/1600 (51645A) черн №45</t>
  </si>
  <si>
    <t>Картридж RX P8e/P8ex  CRU  (113R00296/P06174) / WC 385</t>
  </si>
  <si>
    <t>Картридж HP DJ 6xx (51649A) цв №49</t>
  </si>
  <si>
    <t>Картридж HP LJ 1200/1220/3300 (C7115X) 3.5к</t>
  </si>
  <si>
    <t>Картридж KYOCERA TK-715 (KM-3050/4050/5050) 34k</t>
  </si>
  <si>
    <t>Картридж HP DJ 1200/1600 (51640A) черн №40</t>
  </si>
  <si>
    <t>Картридж HP DJ 5500/PS 7150/7350/7660 (C6657A) цв №57</t>
  </si>
  <si>
    <t>Картридж HP DJ 810/840/916/920/940 (C6615D) черн №15</t>
  </si>
  <si>
    <t>Картридж HP DJ 3320/3420/25 (C8728A) цв №28</t>
  </si>
  <si>
    <t>Картридж HP DJ 7xxc/8xxc (C1823D) цв №23</t>
  </si>
  <si>
    <t>Картридж HP DJ 970cxi (C6578D) цв. 19 мл. №78</t>
  </si>
  <si>
    <t>Картридж HP LJ 2410/20/30 (Q6511A) черн 6к</t>
  </si>
  <si>
    <t>Картридж HP LJ 4V/4mV (C3900A) 8.1к</t>
  </si>
  <si>
    <t>Картридж RX P1210 print-cart (106R00442)</t>
  </si>
  <si>
    <t>Картридж KYOCERA TK-55 (FS-1920)</t>
  </si>
  <si>
    <t>Картридж KYOCERA TK-18 (FS-1020D) 7,2k</t>
  </si>
  <si>
    <t>Картридж HP CP 1160/7110/7130 (C5011D) черн №14</t>
  </si>
  <si>
    <t>Картридж HP DJ 3320/3420/25 (C8727A) черн №27</t>
  </si>
  <si>
    <t>Картридж HP DJ 6xx (51629A) черн №29</t>
  </si>
  <si>
    <t>Картридж HP DJ 500/800 (C4913A) желт №82</t>
  </si>
  <si>
    <t>Поставщик: ООО "РЕМДИП"</t>
  </si>
  <si>
    <t>Поставщик:</t>
  </si>
  <si>
    <t>Получатель:</t>
  </si>
  <si>
    <t>М.П.</t>
  </si>
  <si>
    <t>Наименование</t>
  </si>
  <si>
    <t>кол-во</t>
  </si>
  <si>
    <t>цена</t>
  </si>
  <si>
    <t>сумма</t>
  </si>
  <si>
    <t>Картридж CANON E-30  (FC-330/230)  ориг v</t>
  </si>
  <si>
    <t>Картридж CANON EP-22/ LBP-800/ LBP-810/ 1120/ HP LJ 1100</t>
  </si>
  <si>
    <t>Картридж HP LJ 5L/6L/3100/3150 (C3906A) 2.5к</t>
  </si>
  <si>
    <t>Картридж HP LJ 2100/2200 (C4096A) 5к</t>
  </si>
  <si>
    <t>Картридж HP LJ 1300 (Q2613A) 2.5к</t>
  </si>
  <si>
    <t>цена закупки</t>
  </si>
  <si>
    <t>сумма закупки</t>
  </si>
  <si>
    <t xml:space="preserve">Картридж PHASER 3310 print-cart (106R00646) 6к </t>
  </si>
  <si>
    <t>030386</t>
  </si>
  <si>
    <t>040183</t>
  </si>
  <si>
    <t>Картридж RX 5340/50/5837/45 Copy-cart (013R90114/901/107/603L10101)</t>
  </si>
  <si>
    <t>Картридж PHASER 4500 print-cart (113R00657) 18k</t>
  </si>
  <si>
    <t>902444</t>
  </si>
  <si>
    <t>Картридж PHASER 3428 print-cart (106R01245) 4k</t>
  </si>
  <si>
    <t>902445</t>
  </si>
  <si>
    <t>Картридж PHASER 3428 print-cart (106R01246) 8k</t>
  </si>
  <si>
    <t>902349</t>
  </si>
  <si>
    <t>Картридж RX WC 4118 тонер-карт (006R01278)</t>
  </si>
  <si>
    <t>Подпись заказчика:</t>
  </si>
  <si>
    <t>Подпись исполнителя:</t>
  </si>
  <si>
    <t>залоговая стоимость</t>
  </si>
  <si>
    <t xml:space="preserve">От лица: </t>
  </si>
  <si>
    <t>Заказчик:  (Ф.И.О.)</t>
  </si>
  <si>
    <t>восстановления ООО "ИННОТЭК" картриджи следующих моделей:</t>
  </si>
  <si>
    <t xml:space="preserve">            Заказчик передает для проведения независимой экспертизы  или</t>
  </si>
  <si>
    <t xml:space="preserve"> ООО "ИННОТЭК" картриджи следующих моделей:</t>
  </si>
  <si>
    <t xml:space="preserve">            Заказчик передает для проведения независимой экспертизы  </t>
  </si>
  <si>
    <t>сдача приемка картриджей на экспертизу или восстановление</t>
  </si>
  <si>
    <t>сдача приемка картриджей на экспертизу</t>
  </si>
  <si>
    <t>Код</t>
  </si>
  <si>
    <t>Название товара</t>
  </si>
  <si>
    <t>розница</t>
  </si>
  <si>
    <t>опт</t>
  </si>
  <si>
    <t>01.Картриджи к лазерным и струйным принтерам HP, Canon, RX, Samsung</t>
  </si>
  <si>
    <t>Новые Коробки</t>
  </si>
  <si>
    <t>050818</t>
  </si>
  <si>
    <t>050718</t>
  </si>
  <si>
    <t>Картридж HP Bis IJ 2200/2250 (C4837A) красн №11</t>
  </si>
  <si>
    <t>050618</t>
  </si>
  <si>
    <t>Картридж HP Bis IJ 2200/2250 (С4838A) желт №11</t>
  </si>
  <si>
    <t>030541</t>
  </si>
  <si>
    <t>Картридж HP CLJ 1500/2500 (C9700A) черн 5k</t>
  </si>
  <si>
    <t>030641</t>
  </si>
  <si>
    <t>Картридж HP CLJ 1500/2500 (C9701A) син 4k</t>
  </si>
  <si>
    <t>030841</t>
  </si>
  <si>
    <t>Картридж HP CLJ 1500/2500 (C9702A) желт 4k</t>
  </si>
  <si>
    <t>030941</t>
  </si>
  <si>
    <t>030741</t>
  </si>
  <si>
    <t>Картридж HP CLJ 1500/2500 (C9704A) Drum Kit</t>
  </si>
  <si>
    <t>900266</t>
  </si>
  <si>
    <t>Картридж HP CLJ 2550 (Q3960A) черн 5k</t>
  </si>
  <si>
    <t>900267</t>
  </si>
  <si>
    <t>Картридж HP CLJ 2550 (Q3961A) син 4k</t>
  </si>
  <si>
    <t>900268</t>
  </si>
  <si>
    <t>Картридж HP CLJ 2550 (Q3962A) желт 4k</t>
  </si>
  <si>
    <t>900269</t>
  </si>
  <si>
    <t>Картридж HP CLJ 2550 (Q3963A) красн 4k</t>
  </si>
  <si>
    <t>900270</t>
  </si>
  <si>
    <t>Картридж HP CLJ 2550 (Q3964A) Drum Kit</t>
  </si>
  <si>
    <t>900434</t>
  </si>
  <si>
    <t>Картридж HP CLJ 2550 (Q3971A) син 2k</t>
  </si>
  <si>
    <t>900435</t>
  </si>
  <si>
    <t>Картридж HP CLJ 2550 (Q3972A) желт 2k</t>
  </si>
  <si>
    <t>900436</t>
  </si>
  <si>
    <t>Картридж HP CLJ 2550 (Q3973A) красн 2k</t>
  </si>
  <si>
    <t>030280</t>
  </si>
  <si>
    <t>Картридж HP CLJ 3500  / 3700 (Q2670A) черн 6k</t>
  </si>
  <si>
    <t>030281</t>
  </si>
  <si>
    <t>Картридж HP CLJ 3500 (Q2671A) син 4k</t>
  </si>
  <si>
    <t>030282</t>
  </si>
  <si>
    <t>Картридж HP CLJ 3500 (Q2672A) желт 4k</t>
  </si>
  <si>
    <t>030283</t>
  </si>
  <si>
    <t>Картридж HP CLJ 3500 (Q2673A) красн 4k</t>
  </si>
  <si>
    <t>030291</t>
  </si>
  <si>
    <t>Картридж HP CLJ 3700 (Q2681A) син 6k</t>
  </si>
  <si>
    <t>030292</t>
  </si>
  <si>
    <t>Картридж HP CLJ 3700 (Q2682A) желт 6k</t>
  </si>
  <si>
    <t>030293</t>
  </si>
  <si>
    <t>Картридж HP CLJ 3700 (Q2683A) красн 6k</t>
  </si>
  <si>
    <t>030028</t>
  </si>
  <si>
    <t>Картридж HP CLJ 4500 (C4191A) черн 9к</t>
  </si>
  <si>
    <t>030029</t>
  </si>
  <si>
    <t>Картридж HP CLJ 4500 (C4192A) син 6к</t>
  </si>
  <si>
    <t>030030</t>
  </si>
  <si>
    <t>Картридж HP CLJ 4500 (C4193A) красн 6к</t>
  </si>
  <si>
    <t>030031</t>
  </si>
  <si>
    <t>Картридж HP CLJ 4500 (C4194A) желт 6к</t>
  </si>
  <si>
    <t>030027</t>
  </si>
  <si>
    <t>Картридж HP CLJ 4500 (C4195A) Drum Unit 25к-ч/б</t>
  </si>
  <si>
    <t>120454</t>
  </si>
  <si>
    <t>Картридж HP CLJ 4500 (C4196A) Transfer Kit</t>
  </si>
  <si>
    <t>120565</t>
  </si>
  <si>
    <t>Картридж HP CLJ 4550 (C4198A) Fuser Kit</t>
  </si>
  <si>
    <t>030235</t>
  </si>
  <si>
    <t>Картридж HP CLJ 4600 (C9720A) черн 9к</t>
  </si>
  <si>
    <t>030533</t>
  </si>
  <si>
    <t>Картридж HP CLJ 4600 (C9721A) син 8k</t>
  </si>
  <si>
    <t>030262</t>
  </si>
  <si>
    <t>Картридж HP CLJ 4600 (C9722A) желт 8k</t>
  </si>
  <si>
    <t>030534</t>
  </si>
  <si>
    <t>Картридж HP CLJ 4600 (C9723A) красн 8k</t>
  </si>
  <si>
    <t>030261</t>
  </si>
  <si>
    <t>Картридж HP CLJ 5500 (C9730A) черн 13k</t>
  </si>
  <si>
    <t>030265</t>
  </si>
  <si>
    <t>Картридж HP CLJ 5500 (C9731A) син 12k</t>
  </si>
  <si>
    <t>030275</t>
  </si>
  <si>
    <t>Картридж HP CLJ 5500 (C9732A) желт 12k</t>
  </si>
  <si>
    <t>030285</t>
  </si>
  <si>
    <t>Картридж HP CLJ 5500 (C9733A) красн 12k</t>
  </si>
  <si>
    <t>030034</t>
  </si>
  <si>
    <t>Картридж HP CLJ 8500 (C4149A) черн 17к</t>
  </si>
  <si>
    <t>030035</t>
  </si>
  <si>
    <t>Картридж HP CLJ 8500 (C4150A) син 8.5к</t>
  </si>
  <si>
    <t>030410</t>
  </si>
  <si>
    <t>030411</t>
  </si>
  <si>
    <t>Картридж HP CLJ 8500 (C4152A) желт 8.5к</t>
  </si>
  <si>
    <t>030033</t>
  </si>
  <si>
    <t>Картридж HP CLJ 8500 (C4153A) 50к Drum Unit</t>
  </si>
  <si>
    <t>240637</t>
  </si>
  <si>
    <t>Картридж HP CLJ 8500 (C4154A) Transfer Kit</t>
  </si>
  <si>
    <t>050559</t>
  </si>
  <si>
    <t>Картридж HP CP 1160/7110/7130 (C5010D) цв №14</t>
  </si>
  <si>
    <t>050359</t>
  </si>
  <si>
    <t>050444</t>
  </si>
  <si>
    <t>Картридж HP DJ 1050 CM (C4846A) син №80</t>
  </si>
  <si>
    <t>050441</t>
  </si>
  <si>
    <t>Картридж HP DJ 1050 CM (C4847A) красн №80</t>
  </si>
  <si>
    <t>050435</t>
  </si>
  <si>
    <t>Картридж HP DJ 1050 CM (C4848A) желт №80</t>
  </si>
  <si>
    <t>050445</t>
  </si>
  <si>
    <t>Картридж HP DJ 1050 CM (C4871A) черн №80</t>
  </si>
  <si>
    <t>050762</t>
  </si>
  <si>
    <t>Картридж HP DJ 10PS/20/50 (C5016A) черн №84</t>
  </si>
  <si>
    <t>050763</t>
  </si>
  <si>
    <t>Картридж HP DJ 10PS/20/50 (C5017A) син №84</t>
  </si>
  <si>
    <t>050259</t>
  </si>
  <si>
    <t xml:space="preserve">Получатель: </t>
  </si>
  <si>
    <t>Картридж HP DJ 10PS/20/50 (C5018A) красн №84</t>
  </si>
  <si>
    <t>050443</t>
  </si>
  <si>
    <t>Картридж HP DJ 10PS/20/50 (C5019A) черн гол. №84</t>
  </si>
  <si>
    <t>050764</t>
  </si>
  <si>
    <t>Картридж HP DJ 10PS/20/50 (C5020A) цвет гол. №84</t>
  </si>
  <si>
    <t>050207</t>
  </si>
  <si>
    <t>050208</t>
  </si>
  <si>
    <t>Картридж HP DJ 1200/1600 (51640C) син №40</t>
  </si>
  <si>
    <t>050209</t>
  </si>
  <si>
    <t>Картридж HP DJ 1200/1600 (51640M) красн №40</t>
  </si>
  <si>
    <t>050210</t>
  </si>
  <si>
    <t>Картридж HP DJ 1200/1600 (51640Y) желт №40</t>
  </si>
  <si>
    <t>050200</t>
  </si>
  <si>
    <t>Картридж HP DJ 2000/2500 (C4800A) черн гол. №10</t>
  </si>
  <si>
    <t>050203</t>
  </si>
  <si>
    <t>Картридж HP DJ 2000/2500 (C4841A) син ч-ца №10</t>
  </si>
  <si>
    <t>050204</t>
  </si>
  <si>
    <t>Картридж HP DJ 2000/2500 (C4842A) желт ч-ца  №10</t>
  </si>
  <si>
    <t>050205</t>
  </si>
  <si>
    <t>Картридж HP DJ 2000/2500 (C4843A) красн ч-ца  №10</t>
  </si>
  <si>
    <t>050202</t>
  </si>
  <si>
    <t>Картридж HP DJ 2000/2500 (C4844A) черн ч-ца №10</t>
  </si>
  <si>
    <t>050374</t>
  </si>
  <si>
    <t>Картридж HP DJ 2200/2250 (C4810A) черн гол. №11</t>
  </si>
  <si>
    <t>050215</t>
  </si>
  <si>
    <t>Картридж HP DJ 2200/2250 (C4811A) син гол. №11</t>
  </si>
  <si>
    <t>050648</t>
  </si>
  <si>
    <t>Картридж HP DJ 2200/2250 (C4812A) красн гол. №11</t>
  </si>
  <si>
    <t>050216</t>
  </si>
  <si>
    <t>Картридж HP DJ 2200/2250 (C4813A) желт гол. №11</t>
  </si>
  <si>
    <t>900163</t>
  </si>
  <si>
    <t>050220</t>
  </si>
  <si>
    <t>Картридж HP DJ 310/320/340 (51633M) черн №33</t>
  </si>
  <si>
    <t>050418</t>
  </si>
  <si>
    <t>050420</t>
  </si>
  <si>
    <t>050246</t>
  </si>
  <si>
    <t>Картридж HP DJ 350/750/750c (51644C) син №44</t>
  </si>
  <si>
    <t>050247</t>
  </si>
  <si>
    <t>Картридж HP DJ 350/750/750c (51644M) красн №44</t>
  </si>
  <si>
    <t>050248</t>
  </si>
  <si>
    <t>Картридж HP DJ 350/750/750c (51644Y) желт №44</t>
  </si>
  <si>
    <t>050221</t>
  </si>
  <si>
    <t>Картридж HP DJ 350c (C6628A) черн №19</t>
  </si>
  <si>
    <t>050228</t>
  </si>
  <si>
    <t>Картридж HP DJ 3xx/5xx (51625A) цв №25</t>
  </si>
  <si>
    <t>050225</t>
  </si>
  <si>
    <t>Картридж HP DJ 3xx/5xx (51626A) черн №26</t>
  </si>
  <si>
    <t>050249</t>
  </si>
  <si>
    <t>Картридж HP DJ 500/800 (C4911A) син №82</t>
  </si>
  <si>
    <t>050650</t>
  </si>
  <si>
    <t>Картридж HP DJ 500/800 (C4912A) красн №82</t>
  </si>
  <si>
    <t>050651</t>
  </si>
  <si>
    <t>050421</t>
  </si>
  <si>
    <t>Картридж HP DJ 5500/PS 7150/7350/7660 (C6656A) черн №56</t>
  </si>
  <si>
    <t>050422</t>
  </si>
  <si>
    <t>050423</t>
  </si>
  <si>
    <t>Картридж HP DJ 5500/PS 7150/7350/7660 (C6658A) фото №58</t>
  </si>
  <si>
    <t>050233</t>
  </si>
  <si>
    <t>900018</t>
  </si>
  <si>
    <t>Картридж HP DJ 6540/6840 (C8766HE) цв. №135</t>
  </si>
  <si>
    <t>900016</t>
  </si>
  <si>
    <t>Картридж HP DJ 6540/6840 (C9363HE) цв. №134</t>
  </si>
  <si>
    <t>050363</t>
  </si>
  <si>
    <t>Картридж HP DJ 6540/6840 (C9368AE) серый фото №100</t>
  </si>
  <si>
    <t>900017</t>
  </si>
  <si>
    <t>Картридж HP DJ 6540/6840 (C9369HE) фото №138</t>
  </si>
  <si>
    <t>900250</t>
  </si>
  <si>
    <t>Картридж HP DJ 6543/6843 (C8765HE) черн. №131</t>
  </si>
  <si>
    <t>900224</t>
  </si>
  <si>
    <t>Картридж HP DJ 6543/6843 (C8767HE) черн. №130</t>
  </si>
  <si>
    <t>050234</t>
  </si>
  <si>
    <t>Картридж HP DJ 69xc (1816A) фото №16</t>
  </si>
  <si>
    <t>050230</t>
  </si>
  <si>
    <t>050235</t>
  </si>
  <si>
    <t>050237</t>
  </si>
  <si>
    <t>050239</t>
  </si>
  <si>
    <t>050243</t>
  </si>
  <si>
    <t>050242</t>
  </si>
  <si>
    <t>Картридж HP DJ 8xxc/1100 (51641A) цв №41</t>
  </si>
  <si>
    <t>050240</t>
  </si>
  <si>
    <t>050285</t>
  </si>
  <si>
    <t>Картридж HP DJ 970 (C6578A) цв. 38 мл. №78</t>
  </si>
  <si>
    <t>050244</t>
  </si>
  <si>
    <t>050206</t>
  </si>
  <si>
    <t>Картридж HP DL (51604A) / Меркурий 111 F</t>
  </si>
  <si>
    <t>030356</t>
  </si>
  <si>
    <t>Картридж HP LJ 1010/1012/1015 (Q2612A) 2k</t>
  </si>
  <si>
    <t>030036</t>
  </si>
  <si>
    <t>Картридж HP LJ 1100  (C4092A) 2.5к</t>
  </si>
  <si>
    <t>030256</t>
  </si>
  <si>
    <t>Картридж HP LJ 1150 (Q2624A) 2.5k</t>
  </si>
  <si>
    <t>030039</t>
  </si>
  <si>
    <t>030136</t>
  </si>
  <si>
    <t>030345</t>
  </si>
  <si>
    <t>030346</t>
  </si>
  <si>
    <t>Картридж HP LJ 1300 (Q2613X) 4.0к</t>
  </si>
  <si>
    <t>030348</t>
  </si>
  <si>
    <t>Картридж HP LJ 1320  / 1160 (Q5949A) черн 2.5к</t>
  </si>
  <si>
    <t>900090</t>
  </si>
  <si>
    <t>Картридж HP LJ 1320 (Q5949X) черн 6к</t>
  </si>
  <si>
    <t>030040</t>
  </si>
  <si>
    <t>030263</t>
  </si>
  <si>
    <t>900077</t>
  </si>
  <si>
    <t>Картридж HP LJ 2300 (Q2610D) 6k Двойная упаковка</t>
  </si>
  <si>
    <t>900037</t>
  </si>
  <si>
    <t>900038</t>
  </si>
  <si>
    <t>Картридж HP LJ 2410/20/30 (Q6511X) черн 12к</t>
  </si>
  <si>
    <t>030041</t>
  </si>
  <si>
    <t>902822</t>
  </si>
  <si>
    <t>Картридж HP PS A430 (CB304AE) цветной №110</t>
  </si>
  <si>
    <t>903385</t>
  </si>
  <si>
    <t xml:space="preserve">Картридж PHASER 6110 тонер-карт (106R01203) черн </t>
  </si>
  <si>
    <t>903386</t>
  </si>
  <si>
    <t xml:space="preserve">Картридж PHASER 6110 тонер-карт (106R01204) желт </t>
  </si>
  <si>
    <t>903387</t>
  </si>
  <si>
    <t>Картридж PHASER 6110 тонер-карт (106R01205) пурп</t>
  </si>
  <si>
    <t>903388</t>
  </si>
  <si>
    <t>Картридж PHASER 6110 тонер-карт (106R01206) голуб</t>
  </si>
  <si>
    <t>Картридж HP LJ 4/4+/4m/4m+ (92298A)  6.8к</t>
  </si>
  <si>
    <t>030042</t>
  </si>
  <si>
    <t>Картридж HP LJ 4/4+/4m/4m+ (92298X)  8.8к</t>
  </si>
  <si>
    <t>030044</t>
  </si>
  <si>
    <t>Картридж HP LJ 4000/T/N/4050 (C4127A) 6к</t>
  </si>
  <si>
    <t>030045</t>
  </si>
  <si>
    <t>Картридж HP LJ 4000/T/N/4050 (C4127X) 10к</t>
  </si>
  <si>
    <t>030046</t>
  </si>
  <si>
    <t>Картридж HP LJ 4100 (C8061A)  6к</t>
  </si>
  <si>
    <t>030047</t>
  </si>
  <si>
    <t>030260</t>
  </si>
  <si>
    <t>Картридж HP LJ 4200 (Q1338A) 12k</t>
  </si>
  <si>
    <t>900036</t>
  </si>
  <si>
    <t>Картридж HP CLJ CP4005/4005D/DN (CB400A) черный 7.5к</t>
  </si>
  <si>
    <t>Картридж HP CLJ CP4005/4005D/DN (CB402A) желтый  7.5к</t>
  </si>
  <si>
    <t>Картридж HP CLJ CP4005/4005D/DN (CB403A) пурпурный  7.5к</t>
  </si>
  <si>
    <t>Картридж HP LJ 4250/4350 (Q5942A) черн 10к</t>
  </si>
  <si>
    <t>900185</t>
  </si>
  <si>
    <t>Картридж HP LJ 4250/4350 (Q5942X) черн 20к</t>
  </si>
  <si>
    <t>030259</t>
  </si>
  <si>
    <t>Картридж HP LJ 4300 (Q1339A) 18к</t>
  </si>
  <si>
    <t>030048</t>
  </si>
  <si>
    <t>Картридж HP LJ 4L/4mL/4P/4mP (92274A) 3.35к</t>
  </si>
  <si>
    <t>030050</t>
  </si>
  <si>
    <t>030051</t>
  </si>
  <si>
    <t>030052</t>
  </si>
  <si>
    <t>030056</t>
  </si>
  <si>
    <t>Картридж HP LJ 5P/5mP (C3903A) 4к</t>
  </si>
  <si>
    <t>030054</t>
  </si>
  <si>
    <t>Картридж HP LJ 5Si/Mx/Nx (C3909A) 15к</t>
  </si>
  <si>
    <t>030057</t>
  </si>
  <si>
    <t>Картридж HP LJ 8100/8150/Mopier 320 (C4182X) 20к</t>
  </si>
  <si>
    <t>030255</t>
  </si>
  <si>
    <t>Картридж HP LJ 9000/9050 (C8543X) 30k</t>
  </si>
  <si>
    <t>050039</t>
  </si>
  <si>
    <t>Картридж HP LJ 9500 (C8550A) чер.</t>
  </si>
  <si>
    <t>050099</t>
  </si>
  <si>
    <t>Картридж HP LJ 9500 (C8551/8152/8153A) цвет</t>
  </si>
  <si>
    <t>050038</t>
  </si>
  <si>
    <t>Картридж HP LJ 9500 (C8554A) Cleaning Kit</t>
  </si>
  <si>
    <t>050362</t>
  </si>
  <si>
    <t>Картридж HP PS 7960/7660/7760 (C9359A) №59 серый фото</t>
  </si>
  <si>
    <t>030010</t>
  </si>
  <si>
    <t>Картридж BROTHER TN-6600 (HL-1030/1270/9600) 6к</t>
  </si>
  <si>
    <t>040001</t>
  </si>
  <si>
    <t>Картридж CANON A-30  (FC-2/3/4/5) ориг</t>
  </si>
  <si>
    <t>050002</t>
  </si>
  <si>
    <t>Картридж CANON BC-02 (BJ-200)/EPSON-300/BC-01</t>
  </si>
  <si>
    <t>050008</t>
  </si>
  <si>
    <t>Картридж CANON BC-20 черн (BJC-2xxx/4xxx/S100)</t>
  </si>
  <si>
    <t>050045</t>
  </si>
  <si>
    <t>Картридж CANON BX-3 (Fax B-1xx/MP-10)</t>
  </si>
  <si>
    <t>040002</t>
  </si>
  <si>
    <t>Картридж CANON E-16  (FC-330/230)  ориг</t>
  </si>
  <si>
    <t>040004</t>
  </si>
  <si>
    <t>Картридж CANON E-30  (FC-330/230)  ориг v перебитый</t>
  </si>
  <si>
    <t>030037</t>
  </si>
  <si>
    <t>030465</t>
  </si>
  <si>
    <t>Картридж CANON EP-25/ LBP-1210/ HP LJ 1000/1200/33</t>
  </si>
  <si>
    <t>030013</t>
  </si>
  <si>
    <t>Картридж CANON FX-3 (факс L60/L90/L250/L300) 2,5к</t>
  </si>
  <si>
    <t>033015</t>
  </si>
  <si>
    <t>030493</t>
  </si>
  <si>
    <t>Картридж PHASER 3110/3210 (109R00639) 3к</t>
  </si>
  <si>
    <t>030495</t>
  </si>
  <si>
    <t>Картридж PHASER 3120/3130 (109R00725) 3к</t>
  </si>
  <si>
    <t>030492</t>
  </si>
  <si>
    <t>030114</t>
  </si>
  <si>
    <t>030115</t>
  </si>
  <si>
    <t>Картридж RX XC 822/1045/1245/тонер-карт(006R00890/881) промышленно восстановленный</t>
  </si>
  <si>
    <t>040097</t>
  </si>
  <si>
    <t>030334</t>
  </si>
  <si>
    <t>Картридж SAMSUNG ML-1010/20/1210/1250 2,5к</t>
  </si>
  <si>
    <t>030339</t>
  </si>
  <si>
    <t>Картридж SAMSUNG ML-1510/1710/1750 3к</t>
  </si>
  <si>
    <t>030104</t>
  </si>
  <si>
    <t>Картридж RX N2025/2825 print cart (113R00443)</t>
  </si>
  <si>
    <t>030300</t>
  </si>
  <si>
    <t>Картридж PHASER 4400 print-cart (113R00628) 15k</t>
  </si>
  <si>
    <t>Картридж PHASER 5400 print-cart (113R00495) 20к</t>
  </si>
  <si>
    <t>030796</t>
  </si>
  <si>
    <t>Картридж PHASER 3420 print-cart (106R01033) 5k</t>
  </si>
  <si>
    <t>902219</t>
  </si>
  <si>
    <t>Картридж PANASONIC KX-FAT88A (KX-FL403RU) (т,о) 2к</t>
  </si>
  <si>
    <t>030194</t>
  </si>
  <si>
    <t>030295</t>
  </si>
  <si>
    <t>030446</t>
  </si>
  <si>
    <t>Картридж PHASER 3450 print-cart (106R00688) 10k</t>
  </si>
  <si>
    <t>030379</t>
  </si>
  <si>
    <t>Картридж KYOCERA TK-17 (FS-1000+/1010/1050) 6k</t>
  </si>
  <si>
    <t>030215</t>
  </si>
  <si>
    <t>Картридж RX WC PRO 315/320/415/420 (6R01044/280) (т.о.260) 2шт</t>
  </si>
  <si>
    <t>130453</t>
  </si>
  <si>
    <t>901259</t>
  </si>
  <si>
    <t>Картридж RX WC C118/M118/M118i тонер-карт (006R01179) черн.</t>
  </si>
  <si>
    <t>030368</t>
  </si>
  <si>
    <t>900276</t>
  </si>
  <si>
    <t>030494</t>
  </si>
  <si>
    <t>Картридж PHASER 4500 print-cart (113R00656) 10k</t>
  </si>
  <si>
    <t>902218</t>
  </si>
  <si>
    <t>Картридж PANASONIC KX-FAD89A/E Drum Unit (KX-FL403RU)</t>
  </si>
  <si>
    <t>130051</t>
  </si>
  <si>
    <t>Картридж HP DJ 6543/6843 (C8765HE) черн. №131 сдвоенная упаковка 2шт (C8331HE)</t>
  </si>
  <si>
    <t>Картридж HP LJ 4250/4350 (Q5942XD) черн двойная упаковка 2х20к</t>
  </si>
  <si>
    <t>902131</t>
  </si>
  <si>
    <t>Картридж RX WC PE220 print-cart (013R00621)</t>
  </si>
  <si>
    <t>Картридж HP CLJ CP1215/1515 (CB540A) черный 2,2к</t>
  </si>
  <si>
    <t>Картридж HP CLJ CP1215/1515 (CB541A) голубой 1,4к</t>
  </si>
  <si>
    <t>Картридж HP CLJ CP1215/1515 (CB542A) желтый 1,4к</t>
  </si>
  <si>
    <t>Картридж HP CLJ CP1215/1515 (CB543A) пурпурный 1,4к</t>
  </si>
  <si>
    <t>904346</t>
  </si>
  <si>
    <t>904347</t>
  </si>
  <si>
    <t>904348</t>
  </si>
  <si>
    <t>904349</t>
  </si>
  <si>
    <t>Картридж HP CLJ 8500 (C4151A) пурпурный 8.5к</t>
  </si>
  <si>
    <t>904326</t>
  </si>
  <si>
    <t xml:space="preserve">Картридж HP LJ 1010/1012/1015 (Q2612AD) черный Двойная упаковка 2*2к </t>
  </si>
  <si>
    <t>030101</t>
  </si>
  <si>
    <t>Картридж CANON 703 (LBP-2900/3000) 2к</t>
  </si>
  <si>
    <t>Картридж CANON EP-27 (LBP-3200/MF-3110) 2.5к</t>
  </si>
  <si>
    <t>Картридж CANON FX-10 (факс L100/L120/MF4010) 2.5к</t>
  </si>
  <si>
    <t>Картридж CANON M-cart (SmartBase PC1210D) 5к</t>
  </si>
  <si>
    <t>Картридж CANON T-cart (L400/PC-D320/340) 3.5к</t>
  </si>
  <si>
    <t>Картридж KYOCERA TK-410 (KM-1620) (т,о,870) 15к</t>
  </si>
  <si>
    <t>Картридж PHASER 3100MFP print-cart (106R01378) 3к</t>
  </si>
  <si>
    <t>Картридж PHASER 3100MFP print-cart (106R01379) 6к</t>
  </si>
  <si>
    <t>Картридж PHASER 3200MFP print-cart (113R00730) 3к</t>
  </si>
  <si>
    <t>Картридж PHASER 3250 print-cart (106R01373) 3.5k</t>
  </si>
  <si>
    <t>Картридж PHASER 3250 print-cart (106R01374) 5к</t>
  </si>
  <si>
    <t>Картридж PHASER 3300MFP/X print-cart (106R01411) 4к</t>
  </si>
  <si>
    <t>Картридж PHASER 3300MFP/X print-cart (106R01412) 8к</t>
  </si>
  <si>
    <t>Картридж PHASER 3600 print-cart (106R01370) 7k</t>
  </si>
  <si>
    <t>Картридж PHASER 3600 print-cart (106R01371) черн 14k</t>
  </si>
  <si>
    <t>Картридж PHASER 6120/6115MFP  (113R00692) черн 4.5к</t>
  </si>
  <si>
    <t>Картридж RX WC 5016/5020 Copy-cart (101R00432) 22k</t>
  </si>
  <si>
    <t>Картридж RX WC 5016/5020 тонер-карт (106R01277) 2 шт.</t>
  </si>
  <si>
    <t>Картридж RX WC 5225/5230 тонер-карт (106R01305)</t>
  </si>
  <si>
    <t>Картридж RX WC 5225/5230 фотобарабан  (101R00435)</t>
  </si>
  <si>
    <t>904648</t>
  </si>
  <si>
    <t>Картридж HP CLJ CP2025/CM2320 (CC530A) черный 3.5к</t>
  </si>
  <si>
    <t>904649</t>
  </si>
  <si>
    <t>Картридж HP CLJ CP2025/CM2320 (CC531A) голубой 2.8к</t>
  </si>
  <si>
    <t>904650</t>
  </si>
  <si>
    <t>Картридж HP CLJ CP2025/CM2320 (CC532A) желтый 2.8к</t>
  </si>
  <si>
    <t>904651</t>
  </si>
  <si>
    <t>Картридж HP CLJ CP2025/CM2320 (CC533A) пурпурный 2.8к</t>
  </si>
  <si>
    <t>904393</t>
  </si>
  <si>
    <t>Картридж HP DJ 3920/3940/PSC 1410 (C9351CE) черный №21XL (повышенной ёмкости) 12ml</t>
  </si>
  <si>
    <t>904432</t>
  </si>
  <si>
    <t>Картридж HP DJ 3920/3940/PSC 1410 (C9352СE) цветной №22XL (повышенной ёмкости) 13ml</t>
  </si>
  <si>
    <t>904725</t>
  </si>
  <si>
    <t>Картридж HP DJ F4140/F4172/F4180/F4190 (CB334AE) черный №54</t>
  </si>
  <si>
    <t>904530</t>
  </si>
  <si>
    <t>Картридж HP DJ F4200/D2563 (CC640HE) черный №121</t>
  </si>
  <si>
    <t>904533</t>
  </si>
  <si>
    <t>Картридж HP DJ F4200/D2563 (CC641HE) черный №121XL</t>
  </si>
  <si>
    <t>904531</t>
  </si>
  <si>
    <t>Картридж HP DJ F4200/D2563 (CC643HE) цветной №121</t>
  </si>
  <si>
    <t>904532</t>
  </si>
  <si>
    <t>Картридж HP DJ F4200/D2563 (CC644HE) цветной №121XL</t>
  </si>
  <si>
    <t>904188</t>
  </si>
  <si>
    <t>Картридж HP DJ T610/1100 (C9370/1/2/3/4A)  №72 130ml</t>
  </si>
  <si>
    <t>904187</t>
  </si>
  <si>
    <t>Картридж HP DJ T610/1100 (C9403A) матово-черный №72 130ml</t>
  </si>
  <si>
    <t>904350</t>
  </si>
  <si>
    <t>Картридж HP LJ P4014/P4015/P4515 (CC364A) черный 10к</t>
  </si>
  <si>
    <t>904545</t>
  </si>
  <si>
    <t>Картридж HP LJ P4014/P4015/P4515 (CC364X) черный 24к</t>
  </si>
  <si>
    <t>904670</t>
  </si>
  <si>
    <t>Картридж HP Officejet J4524/J4540 (CC653AE) черный №901</t>
  </si>
  <si>
    <t>904671</t>
  </si>
  <si>
    <t>Картридж HP Officejet J4524/J4540 (CC654AE) черный №901XL</t>
  </si>
  <si>
    <t>904672</t>
  </si>
  <si>
    <t>Картридж HP Officejet J4524/J4540 (CC656AE) цветной №901</t>
  </si>
  <si>
    <t>904605</t>
  </si>
  <si>
    <t>Картридж HP Officejet J5783 (Q8849HE) цветной №141XL(CB338HE)+ 140 лист.10*15см (240г/м)</t>
  </si>
  <si>
    <t>Картридж HP Officejet Pro K550 (C9386/7/8AE) цветные 10ml №88</t>
  </si>
  <si>
    <t>Картридж HP Officejet Pro K550 (C9391/2/3AE) цветные 19ml №88 XL</t>
  </si>
  <si>
    <t>902441</t>
  </si>
  <si>
    <t xml:space="preserve">Комплект картриджей №177 (Q7967HE) из 6 шт + 150 лист. фотобумаги </t>
  </si>
  <si>
    <t>904574</t>
  </si>
  <si>
    <t>Картридж HP PS C5383/C6383/D5463/B8553 (CB316HE) черный  №178</t>
  </si>
  <si>
    <t>904682</t>
  </si>
  <si>
    <t>Картридж HP PS C5383/C6383/D5463/B8553 (CB317/8/9/20HE) цветные  №178</t>
  </si>
  <si>
    <t>904573</t>
  </si>
  <si>
    <t>Картридж HP PS C5383/C6383/D5463/B8553 (CB321HE) черный  №178XL</t>
  </si>
  <si>
    <t>904683</t>
  </si>
  <si>
    <t>Картридж HP PS C5383/C6383/D5463/B8553 (CB322/3/4/5HE) цветные  №178XL</t>
  </si>
  <si>
    <t>Картридж PHASER 4510 print-cart (113R00712) 19k</t>
  </si>
  <si>
    <t>Тонер RX WCP 165/175/265/275/WC5655/65/75 (т,о) 2шт (006R01146)</t>
  </si>
  <si>
    <t>Картридж HP LJ P2025/2055 (CE505A) черный</t>
  </si>
  <si>
    <t>Картридж HP LJ P2025/2055 (CE505X) черный</t>
  </si>
  <si>
    <t>Картридж PANASONIC KX-FA76X/A (FL503/523) (т,о,50) 2к</t>
  </si>
  <si>
    <t>Картридж PANASONIC KX-FA78A Drum Unit (FL503/523)</t>
  </si>
  <si>
    <t>Картридж PANASONIC KX-FA83A/E (FL511/541) (т,о,50)</t>
  </si>
  <si>
    <t>Картридж PANASONIC KX-FA84A Drum Unit (FL511/541)</t>
  </si>
  <si>
    <t>Картридж PANASONIC KX-FA85A/E (KX-FLB853RU) (т,о) 5к</t>
  </si>
  <si>
    <t>903801</t>
  </si>
  <si>
    <t xml:space="preserve">Картридж PANASONIC KX-FAD93A Drum Unit (KX-MB263/763/773) </t>
  </si>
  <si>
    <t>903800</t>
  </si>
  <si>
    <t>Картридж PANASONIC KX-FAT92A (KX-MB263/763/773) (т,о) 2к</t>
  </si>
  <si>
    <t>Пленка PANASONIC KX-FA136 (KX-F1010/1015/1110) о                         За ролик</t>
  </si>
  <si>
    <t>902480</t>
  </si>
  <si>
    <t>Пленка PANASONIC KX-FA52A (KX-FP207/218/FC228/258) о                За ролик</t>
  </si>
  <si>
    <t>Пленка PANASONIC KX-FA54A/X (KX-FP141/143/145/148) о                  За ролик</t>
  </si>
  <si>
    <t>Пленка PANASONIC KX-FA55A/X (KX-FP80/82/88/91/95) о                      За ролик</t>
  </si>
  <si>
    <t>Пленка PANASONIC KX-FA57A (331/332/333/342/351) о                         За ролик</t>
  </si>
  <si>
    <t>900817</t>
  </si>
  <si>
    <t>Картридж PANASONIC KX-PDP11 (7305/7310)</t>
  </si>
  <si>
    <t>030298</t>
  </si>
  <si>
    <t>Картридж PANASONIC KX-PDP8 (7100)</t>
  </si>
  <si>
    <t>050328</t>
  </si>
  <si>
    <t>Картридж PANASONIC PC-20Bk (UF-E1)</t>
  </si>
  <si>
    <t>Картридж PANASONIC UG-3220 Drum Unit (UF-490/4000/4100)</t>
  </si>
  <si>
    <t>Картридж PANASONIC UG-3221-AU (UF-490/4000/4100) 6k</t>
  </si>
  <si>
    <t>Картридж PANASONIC UG-3222-AU (UF-490/4000/4100) 3k</t>
  </si>
  <si>
    <t>Картридж PANASONIC UG-3313 (UF-550/560/770/880)</t>
  </si>
  <si>
    <t>Картридж PANASONIC UG-3350 (UF-585/595/6100)</t>
  </si>
  <si>
    <t>900620</t>
  </si>
  <si>
    <t>Тонер PANASONIC DQ-TU10J (DP-1520P/1820P) (т,о,420)</t>
  </si>
  <si>
    <t>903286</t>
  </si>
  <si>
    <t>Тонер PANASONIC DQ-TU15E (Workio DP-2310/2330/3010/3030) (т,о,555)</t>
  </si>
  <si>
    <t>902217</t>
  </si>
  <si>
    <t>Тонер PANASONIC DQ-TUJ5K (DP-1515P) (т,о,225)</t>
  </si>
  <si>
    <t>130108</t>
  </si>
  <si>
    <t>Тонер PANASONIC FQ-TF15 (FP-7113/7115/7713/7715/7813) (т,о,185)</t>
  </si>
  <si>
    <t>903297</t>
  </si>
  <si>
    <t>Картридж LEXMARK E120/120N (12016SE) черный 2к</t>
  </si>
  <si>
    <t>901946</t>
  </si>
  <si>
    <t>Картридж LEXMARK E23x/E33x/E34x (24016/24036SE) (замена 12A8400/8300) черный 2.5к</t>
  </si>
  <si>
    <t>904787</t>
  </si>
  <si>
    <t>Картридж LEXMARK E250/E350/352 (E250A11E) черный 3,5k</t>
  </si>
  <si>
    <t>Картридж PHASER 3435 print-cart (106R01414) 4к.</t>
  </si>
  <si>
    <t>Картридж PHASER 3435 print-cart (106R01415) 10к.</t>
  </si>
  <si>
    <t>Картридж SAMSUNG SCX-D4725A (SCX-4725/4725F/4725FN) 3k</t>
  </si>
  <si>
    <t>Картридж HP CLJ CP4005/4005D/DN (CB401A) голубой 7.5к</t>
  </si>
  <si>
    <t>Картридж HP DJ B9180 (C9412A) Матово-черный №38</t>
  </si>
  <si>
    <t>Картридж HP DJ B9180 (C9413A) Фото-черный №38</t>
  </si>
  <si>
    <t>Картридж HP DJ B9180 (C9414A) Светло-серый №38</t>
  </si>
  <si>
    <t>Картридж HP DJ B9180 (C9415A) Голубой №38</t>
  </si>
  <si>
    <t>Картридж HP DJ B9180 (C9416A) Пурпурный №38</t>
  </si>
  <si>
    <t>Картридж HP DJ B9180 (C9417A) Желтый №38</t>
  </si>
  <si>
    <t>Картридж HP DJ B9180 (C9418A) Светло-синий №38</t>
  </si>
  <si>
    <t>Картридж HP DJ B9180 (C9419A) Светло-пурпурный №38</t>
  </si>
  <si>
    <t>Картридж PHASER 3635MFP print-cart (108R00794) 5к.</t>
  </si>
  <si>
    <t>Картридж PHASER 3635MFP print-cart (108R00796) 10к.</t>
  </si>
  <si>
    <t>Картридж RX WC 5222 тонер-карт (106R01413) 20к</t>
  </si>
  <si>
    <t>Картридж HP CLJ CP2025/CM2320 (CC530AD) черный Двойная упаковка 2*3.5к</t>
  </si>
  <si>
    <t>Картридж HP LJ P2015 (Q7553XD) черный двойная упаковка 2*7k</t>
  </si>
  <si>
    <t>Картридж HP LJ P3005/M3035mfp/M3027mfp (Q7551XD) черный двойная упаковка 2*13k</t>
  </si>
  <si>
    <t>Картридж HP CLJ CP3525/3530 (CE250X) черный 10,5K</t>
  </si>
  <si>
    <t>Картридж HP CLJ CP3525/CM3530 (CE251A) голубой 7к</t>
  </si>
  <si>
    <t>Картридж HP CLJ CP3525/CM3530 (CE252A) желтый 7к</t>
  </si>
  <si>
    <t>Картридж HP CLJ CP3525/CM3530 (CE253A) пурпурный 7к</t>
  </si>
  <si>
    <t>Картридж HP CLJ CP3525/3530 (CE250А) черный 5K</t>
  </si>
  <si>
    <t>Картридж HP CLJ 4730 (Q6460A) черный 12k</t>
  </si>
  <si>
    <t>Картридж HP CLJ 4730 (Q6461A) голубой 12k</t>
  </si>
  <si>
    <t>Картридж HP CLJ 4730 (Q6462A) желтый 12k</t>
  </si>
  <si>
    <t>Картридж HP CLJ 4730 (Q6463A) пурпурный 12k</t>
  </si>
  <si>
    <t>Картридж HP CLJ 9500 (C8550A) черный 25к</t>
  </si>
  <si>
    <t xml:space="preserve">Картридж HP CLJ 9500 (C8551A) голубой 25к </t>
  </si>
  <si>
    <t xml:space="preserve">Картридж HP CLJ 9500 (C8552A) желтый 25к </t>
  </si>
  <si>
    <t xml:space="preserve">Картридж HP CLJ 9500 (C8553A) пурпурный 25к </t>
  </si>
  <si>
    <t>Картридж HP LJ P3011/P3015 (CE255A) черный 6k</t>
  </si>
  <si>
    <t>Картридж HP LJ P3015 (CE255X) черный 12.5k</t>
  </si>
  <si>
    <t>Картридж HP DJ 30/130 (C9427A) желтый 69ml №85</t>
  </si>
  <si>
    <t>Картридж HP DJ 30/130 (C9428A) светло-голубой 69ml №85</t>
  </si>
  <si>
    <t xml:space="preserve">Картридж HP DJ 30/130 (C9429A) светло-пурпурный 69ml №85 </t>
  </si>
  <si>
    <t>Картридж HP Officejet 6000/6500/7000 (CD971AE) черный №920</t>
  </si>
  <si>
    <t>Картридж HP Officejet 6000/6500/7000 (CD972AE) голубой №920XL</t>
  </si>
  <si>
    <t>Картридж HP Officejet 6000/6500/7000 (CD973AE) пурпурный №920XL</t>
  </si>
  <si>
    <t>Картридж HP Officejet 6000/6500/7000 (CD974AE) желтый №920XL</t>
  </si>
  <si>
    <t>Картридж HP Officejet 6000/6500/7000 (CD975AE) черный №920XL</t>
  </si>
  <si>
    <t>Картридж SAMSUNG MLT-D108S (ML-1640/1641/1645/2240/2241) 1.5k</t>
  </si>
  <si>
    <t>Картридж SAMSUNG MLT-D109S (SCX-4300) 2k</t>
  </si>
  <si>
    <t>Картридж SAMSUNG SCX-4720D3 (SCX-4720/4520) 3k</t>
  </si>
  <si>
    <t>Картридж SAMSUNG SCX-D4200A (SCX-4200) 3к</t>
  </si>
  <si>
    <t>Картридж HP DJ 30/130 (C9420/1/2/3/4/5/6A) син гол. №85</t>
  </si>
  <si>
    <t>Картридж PHASER 3140/3155/3160 print-cart (108R00908) 1,5к</t>
  </si>
  <si>
    <t>Картридж PHASER 3140/3155/3160 print-cart (108R00909) 2,5к Ув.емкости</t>
  </si>
  <si>
    <t>Картридж PHASER 3600 print-cart (106R01372) черн 20k</t>
  </si>
  <si>
    <t>Картридж PHASER 6130 тонер-карт (106R01282/3/4) цветные 1,9к</t>
  </si>
  <si>
    <t>Картридж PHASER 6130 тонер-карт (106R01285) черн 2.5к</t>
  </si>
  <si>
    <t>Картридж PHASER 6180 (113R00722) черный 3к</t>
  </si>
  <si>
    <t>Картридж PHASER 6180 (113R00726) черный 8к</t>
  </si>
  <si>
    <t>Картридж RX WC 3210/3220 print-cart (106R01485) 2k</t>
  </si>
  <si>
    <t>Картридж RX WC 3210/3220 print-cart (106R01487) 4,1k Увел.емк</t>
  </si>
  <si>
    <t>Картридж RX WC 4150 print-cart (006R01276) 20к</t>
  </si>
  <si>
    <t>Картридж RX WC 7132 тонер-карт (006R01270/006R01319) черный 21к.</t>
  </si>
  <si>
    <t>Картридж RX WC PE120/PE120i print-cart (013R00601) 3,5k</t>
  </si>
  <si>
    <t>902181</t>
  </si>
  <si>
    <t>Картридж RX WCP 7228/7328/C2128 (006R01175/01280) черный 26к</t>
  </si>
  <si>
    <t>902182</t>
  </si>
  <si>
    <t>902183</t>
  </si>
  <si>
    <t>902184</t>
  </si>
  <si>
    <t>Рефил XEROX PHASER 3100 MFP (106R01460) Тонер 87г.+Чип (карта) 3k</t>
  </si>
  <si>
    <t>Картридж CANON 712 (LBP-3010/3020) 1,5к</t>
  </si>
  <si>
    <t>закупка</t>
  </si>
  <si>
    <t>Картридж HP LJ P1005/P1006 (CB435AD) черный Двойная упаковка 2*1.5к</t>
  </si>
  <si>
    <t>Картридж HP LJ P1102/P1102w (CE285A) черный 1,6к</t>
  </si>
  <si>
    <t>Картридж HP LJ P1566/P1606w (CE278A) черный 2,1к</t>
  </si>
  <si>
    <t>Картридж HP LJ P4015/P4515 (CC364XD) черный Двойная упаковка 24к</t>
  </si>
  <si>
    <t xml:space="preserve">0110186    </t>
  </si>
  <si>
    <t>Картридж HP CLJ CP4025/4525 (CE260A) черный 8.5к</t>
  </si>
  <si>
    <t xml:space="preserve">0110187    </t>
  </si>
  <si>
    <t>Картридж HP CLJ CP4025/4525 (CE261A) голубой 11к</t>
  </si>
  <si>
    <t xml:space="preserve">0110188    </t>
  </si>
  <si>
    <t>Картридж HP CLJ CP4025/4525 (CE262A) желтый 11к</t>
  </si>
  <si>
    <t xml:space="preserve">0110189    </t>
  </si>
  <si>
    <t>Картридж HP CLJ CP4025/4525 (CE263A) пурпурный 11к</t>
  </si>
  <si>
    <t xml:space="preserve">0110190    </t>
  </si>
  <si>
    <t>Картридж HP CLJ CP5220/5225 (CE740A) черный 7к</t>
  </si>
  <si>
    <t xml:space="preserve">0110191    </t>
  </si>
  <si>
    <t>Картридж HP CLJ CP5220/5225 (CE741A) голубой 7,3к</t>
  </si>
  <si>
    <t xml:space="preserve">0110193    </t>
  </si>
  <si>
    <t>Картридж HP CLJ CP5220/5225 (CE742A) желтый 7,3к</t>
  </si>
  <si>
    <t xml:space="preserve">0110192    </t>
  </si>
  <si>
    <t>Картридж HP CLJ CP5220/5225 (CE743A) пурпурный 7,3к</t>
  </si>
  <si>
    <t xml:space="preserve">0110197    </t>
  </si>
  <si>
    <t>Картридж HP LJ PRO CP1525N/CP1525NW (CE320A) черный 1.5к</t>
  </si>
  <si>
    <t xml:space="preserve">0110198    </t>
  </si>
  <si>
    <t>Картридж HP LJ PRO CP1525N/CP1525NW (CE321A) голубой 2к</t>
  </si>
  <si>
    <t xml:space="preserve">0110199    </t>
  </si>
  <si>
    <t>Картридж HP LJ PRO CP1525N/CP1525NW (CE322A) желтый 2к</t>
  </si>
  <si>
    <t xml:space="preserve">0110200    </t>
  </si>
  <si>
    <t>Картридж HP LJ PRO CP1525N/CP1525NW (CE323A) пурпурный 2к</t>
  </si>
  <si>
    <t xml:space="preserve">0120238    </t>
  </si>
  <si>
    <t>Картридж HP DJ 500/510 (CH565A) черный 69мл №82</t>
  </si>
  <si>
    <t xml:space="preserve">0120239    </t>
  </si>
  <si>
    <t>Картридж HP DJ 500/510 (CH566A) голубой 28мл №82</t>
  </si>
  <si>
    <t xml:space="preserve">0120240    </t>
  </si>
  <si>
    <t>Картридж HP DJ 500/510 (CH567A) пурпурный 29мл №82</t>
  </si>
  <si>
    <t xml:space="preserve">0120241    </t>
  </si>
  <si>
    <t>Картридж HP DJ 500/510 (CH568A) желтый 29мл №82</t>
  </si>
  <si>
    <t xml:space="preserve">0120197    </t>
  </si>
  <si>
    <t>Картридж HP Officejet Pro 8000/8500 (C4906A) черный №940XL (49ml)</t>
  </si>
  <si>
    <t xml:space="preserve">0120198    </t>
  </si>
  <si>
    <t>Картридж HP Officejet Pro 8000/8500 (C4907A) голубой №940XL (16ml)</t>
  </si>
  <si>
    <t xml:space="preserve">0120199    </t>
  </si>
  <si>
    <t>Картридж HP Officejet Pro 8000/8500 (C4908A) пурпурный №940XL (16ml)</t>
  </si>
  <si>
    <t xml:space="preserve">0120200    </t>
  </si>
  <si>
    <t>Картридж HP Officejet Pro 8000/8500 (C4909A) желтый №940XL (16ml)</t>
  </si>
  <si>
    <t xml:space="preserve">0300047    </t>
  </si>
  <si>
    <t>Картридж PHASER 5550 тонер-карт (106R01294) 35k</t>
  </si>
  <si>
    <t xml:space="preserve">0120243    </t>
  </si>
  <si>
    <t>Картридж HP DJ 1050/2050/2050s (CH561HE) черный  №122</t>
  </si>
  <si>
    <t xml:space="preserve">0120244    </t>
  </si>
  <si>
    <t>Картридж HP DJ 1050/2050/2050s (CH562HE) цветной  №122</t>
  </si>
  <si>
    <t xml:space="preserve">0120245    </t>
  </si>
  <si>
    <t>Картридж HP DJ 1050/2050/2050s (CH563HE) черный  №122XL</t>
  </si>
  <si>
    <t xml:space="preserve">0120246    </t>
  </si>
  <si>
    <t>Картридж HP DJ 1050/2050/2050s (CH564HE) цветной  №122XL</t>
  </si>
  <si>
    <t xml:space="preserve">0300043    </t>
  </si>
  <si>
    <t>Картридж PHASER 5335 print-cart (113R00737) 10к</t>
  </si>
  <si>
    <t xml:space="preserve">0110201    </t>
  </si>
  <si>
    <t xml:space="preserve">0110202    </t>
  </si>
  <si>
    <t>Картридж HP CLJ CP1025 (CE311A) голубой 1k</t>
  </si>
  <si>
    <t xml:space="preserve">0110203    </t>
  </si>
  <si>
    <t>Картридж HP CLJ CP1025 (CE312A) желтый 1k</t>
  </si>
  <si>
    <t xml:space="preserve">0110204    </t>
  </si>
  <si>
    <t>Картридж HP CLJ CP1025 (CE313A) пурпурный 1k</t>
  </si>
  <si>
    <t xml:space="preserve">0110194    </t>
  </si>
  <si>
    <t xml:space="preserve">Картридж HP CLJ CP4025/4525 (CE260X) черный </t>
  </si>
  <si>
    <t xml:space="preserve">0110209    </t>
  </si>
  <si>
    <t>Картридж HP LJ CP5520 (CE270A) черный 13.5к</t>
  </si>
  <si>
    <t xml:space="preserve">0110210    </t>
  </si>
  <si>
    <t>Картридж HP LJ CP5520 (CE271A) голубой 15к</t>
  </si>
  <si>
    <t xml:space="preserve">0110211    </t>
  </si>
  <si>
    <t>Картридж HP LJ CP5520 (CE272A) желтый 15к</t>
  </si>
  <si>
    <t xml:space="preserve">0110212    </t>
  </si>
  <si>
    <t>Картридж HP LJ CP5520 (CE273A) пурпурный 15к</t>
  </si>
  <si>
    <t xml:space="preserve">0200064    </t>
  </si>
  <si>
    <t>Картридж CANON BCI-6bk (S800/900/9000) черн</t>
  </si>
  <si>
    <t xml:space="preserve">0200065    </t>
  </si>
  <si>
    <t>Картридж CANON BCI-6C (S800/900/9000) голуб</t>
  </si>
  <si>
    <t xml:space="preserve">0200067    </t>
  </si>
  <si>
    <t>Картридж CANON BCI-6G (i9950/ip8500) зел</t>
  </si>
  <si>
    <t xml:space="preserve">0200068    </t>
  </si>
  <si>
    <t>Картридж CANON BCI-6M (S800/900/9000) пурп</t>
  </si>
  <si>
    <t xml:space="preserve">0200069    </t>
  </si>
  <si>
    <t>Картридж CANON BCI-6PC (S800/900/9000) фото</t>
  </si>
  <si>
    <t xml:space="preserve">0200070    </t>
  </si>
  <si>
    <t>Картридж CANON BCI-6PM (S800/900/9000) фото</t>
  </si>
  <si>
    <t xml:space="preserve">0200071    </t>
  </si>
  <si>
    <t>Картридж CANON BCI-6R (i990/i9950/ip8500) красн</t>
  </si>
  <si>
    <t xml:space="preserve">0200072    </t>
  </si>
  <si>
    <t>Картридж CANON BCI-6Y (S800/900/9000) желт</t>
  </si>
  <si>
    <t xml:space="preserve">0200079    </t>
  </si>
  <si>
    <t>Картридж CANON CLI-8bk (PIXMA MP500/800/iP4200/5200) черн</t>
  </si>
  <si>
    <t xml:space="preserve">0200080    </t>
  </si>
  <si>
    <t xml:space="preserve">0200082    </t>
  </si>
  <si>
    <t>Картридж CANON CLI-8G (PIXMA Pro9000) зел</t>
  </si>
  <si>
    <t xml:space="preserve">0200083    </t>
  </si>
  <si>
    <t>Картридж CANON CLI-8M (PIXMA MP500/800/iP4200/5200) пурп</t>
  </si>
  <si>
    <t xml:space="preserve">0200084    </t>
  </si>
  <si>
    <t>Картридж CANON CLI-8PC (PIXMA iP6600D/6700D/Pro9000) фото</t>
  </si>
  <si>
    <t xml:space="preserve">0200085    </t>
  </si>
  <si>
    <t>Картридж CANON CLI-8PM (PIXMA iP6600D/6700D/Pro9000) фото</t>
  </si>
  <si>
    <t xml:space="preserve">0200086    </t>
  </si>
  <si>
    <t>Картридж CANON CLI-8R (PIXMA Pro9000) красн</t>
  </si>
  <si>
    <t xml:space="preserve">0200087    </t>
  </si>
  <si>
    <t>Картридж CANON CLI-8Y (PIXMA MP500/800/iP4200/5200) желт</t>
  </si>
  <si>
    <t xml:space="preserve">0300069    </t>
  </si>
  <si>
    <t>Картридж PHASER 6125  (106R01338) черн 2к</t>
  </si>
  <si>
    <t xml:space="preserve">0300316    </t>
  </si>
  <si>
    <t>Картридж RX WC 4250/4260 тонер-карт (106R01410) 25k</t>
  </si>
  <si>
    <t xml:space="preserve">0300311    </t>
  </si>
  <si>
    <t>Картридж RX WC 5222 фотобарабан (101R00434) 50к</t>
  </si>
  <si>
    <t>Картридж HP LJ P2055d/dn (CE505XD) черный Двойная упаковка 2*6.5k</t>
  </si>
  <si>
    <t xml:space="preserve">0110195    </t>
  </si>
  <si>
    <t xml:space="preserve">0600363    </t>
  </si>
  <si>
    <t>Картридж SAMSUNG MLT-D104S (ML-1665/1660/SCX-3200/3217) 1.5k</t>
  </si>
  <si>
    <t xml:space="preserve">0600324    </t>
  </si>
  <si>
    <t>Картридж SAMSUNG MLT-D105L (ML-1910/15/2525/2580/SCX-4600/4623/SF-650/P) 2.5k Ув.емкости</t>
  </si>
  <si>
    <t xml:space="preserve">0600325    </t>
  </si>
  <si>
    <t>Картридж SAMSUNG MLT-D105S (ML-1910/15/2525/2580/SCX-4600/4623/SF-650/P) 1.5k</t>
  </si>
  <si>
    <t xml:space="preserve">0600331    </t>
  </si>
  <si>
    <t>Картридж SAMSUNG MLT-D209L (SCX-4824/4828) 5k Ув.емкости</t>
  </si>
  <si>
    <t xml:space="preserve">0600332    </t>
  </si>
  <si>
    <t>Картридж SAMSUNG MLT-D209S/SEE (SCX-4824/4828) 2k</t>
  </si>
  <si>
    <t xml:space="preserve">0800041    </t>
  </si>
  <si>
    <t>Картридж KYOCERA TK-350 (FS-3920DN) 15k</t>
  </si>
  <si>
    <t xml:space="preserve">0800110    </t>
  </si>
  <si>
    <t>Картридж KYOCERA TK-360 (FS-4020DN) 20k</t>
  </si>
  <si>
    <t xml:space="preserve">0800047    </t>
  </si>
  <si>
    <t xml:space="preserve">Картридж KYOCERA TK-435 (TASKalfa-180/220) 15k </t>
  </si>
  <si>
    <t xml:space="preserve">Заказчик:  (Ф.И.О.) </t>
  </si>
  <si>
    <t xml:space="preserve">0120100    </t>
  </si>
  <si>
    <t>Картридж HP DJ 5000 (C4930A) черный №81</t>
  </si>
  <si>
    <t xml:space="preserve">0120101    </t>
  </si>
  <si>
    <t xml:space="preserve">Картридж HP DJ 5000 (C4931A) голубой 680ml №81 </t>
  </si>
  <si>
    <t xml:space="preserve">0120102    </t>
  </si>
  <si>
    <t xml:space="preserve">Картридж HP DJ 5000 (C4932A) пурпурный №81 </t>
  </si>
  <si>
    <t xml:space="preserve">0120103    </t>
  </si>
  <si>
    <t>Картридж HP DJ 5000 (C4933A) желтый №81</t>
  </si>
  <si>
    <t xml:space="preserve">0120104    </t>
  </si>
  <si>
    <t xml:space="preserve">Картридж HP DJ 5000 (C4934A) светло-синий №81 </t>
  </si>
  <si>
    <t xml:space="preserve">0120105    </t>
  </si>
  <si>
    <t xml:space="preserve">Картридж HP DJ 5000 (C4935A) светло-красный №81 </t>
  </si>
  <si>
    <t xml:space="preserve">0120106    </t>
  </si>
  <si>
    <t>Картридж HP DJ 5000 (C4950A) черная головка №81</t>
  </si>
  <si>
    <t xml:space="preserve">0120107    </t>
  </si>
  <si>
    <t>Картридж HP DJ 5000 (C4951A) синяя головка №81</t>
  </si>
  <si>
    <t xml:space="preserve">0120108    </t>
  </si>
  <si>
    <t>Картридж HP DJ 5000 (C4952A) пурпурная головка №81</t>
  </si>
  <si>
    <t xml:space="preserve">0120109    </t>
  </si>
  <si>
    <t>Картридж HP DJ 5000 (C4953A) желтая головка №81</t>
  </si>
  <si>
    <t xml:space="preserve">0120110    </t>
  </si>
  <si>
    <t>Картридж HP DJ 5000 (C4954A) светло-синяя головка №81</t>
  </si>
  <si>
    <t xml:space="preserve">0120111    </t>
  </si>
  <si>
    <t>Картридж HP DJ 5000 (C4955A) светло-пурпурная головка №81</t>
  </si>
  <si>
    <t>Картридж HP LJ P1102/P1102w (CE285AD) черный двойная упаковка 2*1,6к</t>
  </si>
  <si>
    <t>Картридж HP LJ P1566/P1606w (CE278AD) двойная упаковка черный 2*2,1к</t>
  </si>
  <si>
    <t>0110116</t>
  </si>
  <si>
    <t>0110162</t>
  </si>
  <si>
    <t>0110173</t>
  </si>
  <si>
    <t>0110212</t>
  </si>
  <si>
    <t>0110265</t>
  </si>
  <si>
    <t>0110266</t>
  </si>
  <si>
    <t>02001100</t>
  </si>
  <si>
    <t>03003690</t>
  </si>
  <si>
    <t>курс:</t>
  </si>
  <si>
    <t>ИТОГО:</t>
  </si>
  <si>
    <t xml:space="preserve">0800094    </t>
  </si>
  <si>
    <t xml:space="preserve">0200031    </t>
  </si>
  <si>
    <t>Картридж CANON 725 (LBP-6000/MF-3010) 1,6к</t>
  </si>
  <si>
    <t xml:space="preserve">0200033    </t>
  </si>
  <si>
    <t>Картридж CANON 728 (MF-4410/MF4550D/MF4430/MF4450/MF4570DN/MF4580DN) 2,1к</t>
  </si>
  <si>
    <t xml:space="preserve">0600453    </t>
  </si>
  <si>
    <t>Тонер-картридж PANASONIC KX-FAT411A7/E (KX-MB2000/2010/2020/2025/2030/1900/2051/2061) (т,о) 2k</t>
  </si>
  <si>
    <t xml:space="preserve">0300405    </t>
  </si>
  <si>
    <t>Картридж PHASER 3010/3040/WC 3045 print-cart (106R02183) 2.3к</t>
  </si>
  <si>
    <t xml:space="preserve">0300385    </t>
  </si>
  <si>
    <t>Картридж PHASER 4600/4620 тонер-карт (106R01534) 13к</t>
  </si>
  <si>
    <t xml:space="preserve">0200192    </t>
  </si>
  <si>
    <t>Картридж CANON PG-510 (PIXMA MP240/MX320/IP2700/250/252/260/270/272/280/282/490/492/495/MX320/330/340/350/360/410/420) 9мл черн</t>
  </si>
  <si>
    <t xml:space="preserve">0200193    </t>
  </si>
  <si>
    <t>Картридж CANON PG-512 (PIXMA MP240/MX320/IP2700/250/252/260/270/272/280/282/490/492/495/MX320/330/340/350/360/410/420) 15мл черн</t>
  </si>
  <si>
    <t xml:space="preserve">0200196    </t>
  </si>
  <si>
    <t>Картридж CANON CL-41 (PIXMA MP450/iP2200/1600/PIXMA iP1200/iP1300/iP1600/iP1700/iP1800/1900/iP2500/iP6220D/iP6210D/MP150/MP160/MP170/MP180/MP210/220/MP460/MX300/MX310) 3*4мл цв</t>
  </si>
  <si>
    <t xml:space="preserve">0200197    </t>
  </si>
  <si>
    <t>Картридж CANON PG-40 (PIXMA iP2200/1600/PIXMA iP1200/iP1300/IP1600/iP1700/iP1800/1900/IP2200/iP2500/MP150/MP160/MP170/MP180/MP210/MP220/MP450/MP460/MX300/MX310) 16мл черн</t>
  </si>
  <si>
    <t xml:space="preserve">0200199    </t>
  </si>
  <si>
    <t>Картридж CANON PGI-5bk (MP500/800/iP5200/IP3300/IP3500/IP4200/IP4300/IP4500/iP5200R/IP5300/iX4000/IX5000/4200R/iR6600D/MP530/MP600/MP600R/MP510/520/610/800/800R/810/830/MP970/MX700) 26мл черн фото</t>
  </si>
  <si>
    <t xml:space="preserve">0110281    </t>
  </si>
  <si>
    <t>Картридж HP LJ M4555MFP/Interprise 600 M601/602/603 (CE390A) черн 10к</t>
  </si>
  <si>
    <t xml:space="preserve">0110216    </t>
  </si>
  <si>
    <t>Картридж HP LJ M4555MFP/Interprise 600 M602/603 (CE390X) черн 24к</t>
  </si>
  <si>
    <t xml:space="preserve">0300361    </t>
  </si>
  <si>
    <t>Картридж XEROX WCP 4110/4112/4590/4595 (006R01237)</t>
  </si>
  <si>
    <t xml:space="preserve">0110292    </t>
  </si>
  <si>
    <t>Картридж HP LJ PRO 400 M401/PRO 400 MFP M425/CM3525/CM3530  (CF280A) черн 2,7k</t>
  </si>
  <si>
    <t xml:space="preserve">0110285    </t>
  </si>
  <si>
    <t>Картридж HP LJ PRO 400 M401/PRO 400 MFP M425 ( CF280X ) черн 6,9k</t>
  </si>
  <si>
    <t xml:space="preserve">0300303    </t>
  </si>
  <si>
    <t>Картридж XEROX WC 3550 print-cart (106R01531) 11k</t>
  </si>
  <si>
    <t xml:space="preserve">0110267    </t>
  </si>
  <si>
    <t>Картридж HP CLJ CM4540MFP (CE264X) черн 17k (646X)</t>
  </si>
  <si>
    <t xml:space="preserve">0110142    </t>
  </si>
  <si>
    <t>Картридж HP CLJ CM6030/CM6040 ColorSphere (CB390A) черн 19,5k</t>
  </si>
  <si>
    <t xml:space="preserve">0110255    </t>
  </si>
  <si>
    <t>Картридж HP CLJ Color M351/375/451/475 CLJ Pro 300 Color M351 /Pro 400 Color M451/Pro 300 Color MFP M375/Pro 400 Color MFP M475 (CE410A) черн 2.2k (305A)</t>
  </si>
  <si>
    <t xml:space="preserve">0110257    </t>
  </si>
  <si>
    <t xml:space="preserve">0110258    </t>
  </si>
  <si>
    <t xml:space="preserve">0110259    </t>
  </si>
  <si>
    <t>Картридж HP CLJ Color M351/375/451/475 CLJ Pro 300 Color M351 /Pro 400 Color M451/Pro 300 Color MFP M375/Pro 400 Color MFP M475 (CE411A) голуб 2,6k (305A)</t>
  </si>
  <si>
    <t>Картридж HP CLJ Color M351/375/451/475  CLJ Pro 300 Color M351 /Pro 400 Color M451/Pro 300 Color MFP (CE412A) желт 2,6k</t>
  </si>
  <si>
    <t>Картридж HP CLJ Color M351/375/451/475  CLJ Pro 300 Color M351 /Pro 400 Color M451/Pro 300 Color MFP (CE413A) пурпурн 2,6k</t>
  </si>
  <si>
    <t xml:space="preserve">0110297    </t>
  </si>
  <si>
    <t>Картридж HP LJ PRO 200 color Printer M251 (CF210A) черн 1,6k (131A)</t>
  </si>
  <si>
    <t xml:space="preserve">0110298    </t>
  </si>
  <si>
    <t>Картридж HP LJ PRO 200 color Printer M251 (CF211A) голуб 1,8k (131A)</t>
  </si>
  <si>
    <t xml:space="preserve">0110299    </t>
  </si>
  <si>
    <t>Картридж HP LJ PRO 200 color Printer M251 (CF212A) желт 1,8k (131A)</t>
  </si>
  <si>
    <t xml:space="preserve">0110300    </t>
  </si>
  <si>
    <t>Картридж HP LJ PRO 200 color Printer M251 (CF213A) пурпурн 1,8k (131A)</t>
  </si>
  <si>
    <t xml:space="preserve">0300082    </t>
  </si>
  <si>
    <t>Картридж PHASER 6120/6115MFP (113R00689) голуб 1.5k</t>
  </si>
  <si>
    <t xml:space="preserve">0300083    </t>
  </si>
  <si>
    <t>Картридж PHASER 6120/6115MFP (113R00690) желт 1.5k</t>
  </si>
  <si>
    <t xml:space="preserve">0300084    </t>
  </si>
  <si>
    <t>Картридж PHASER 6120/6115MFP (113R00691) пурпурн 1.5k</t>
  </si>
  <si>
    <t xml:space="preserve">0300086    </t>
  </si>
  <si>
    <t>Картридж PHASER 6120/6115MFP (113R00693) голуб 4.5к</t>
  </si>
  <si>
    <t xml:space="preserve">0300087    </t>
  </si>
  <si>
    <t>Картридж PHASER 6120/6115MFP (113R00694) желт 4.5к</t>
  </si>
  <si>
    <t xml:space="preserve">0300088    </t>
  </si>
  <si>
    <t>Картридж PHASER 6120/6115MFP (113R00695) пурпурн 4.5к</t>
  </si>
  <si>
    <t xml:space="preserve">0300089    </t>
  </si>
  <si>
    <t xml:space="preserve">Картридж PHASER 6121 (106R01463) голуб 1,5k </t>
  </si>
  <si>
    <t xml:space="preserve">0300090    </t>
  </si>
  <si>
    <t xml:space="preserve">Картридж PHASER 6121 (106R01464) пурпурн 1,5k </t>
  </si>
  <si>
    <t xml:space="preserve">0300091    </t>
  </si>
  <si>
    <t xml:space="preserve">Картридж PHASER 6121 (106R01465) желт 1,5k </t>
  </si>
  <si>
    <t xml:space="preserve">0300096    </t>
  </si>
  <si>
    <t>Картридж PHASER 6125 (106R01335) голуб 1к</t>
  </si>
  <si>
    <t xml:space="preserve">0300097    </t>
  </si>
  <si>
    <t>Картридж PHASER 6125 (106R01336) пурпурн 1к</t>
  </si>
  <si>
    <t xml:space="preserve">0300098    </t>
  </si>
  <si>
    <t>Картридж PHASER 6125 (106R01337) желт 1к</t>
  </si>
  <si>
    <t>Картридж RX WCP 7228/7328/C2128 (006R01176/01282) голубой 16к</t>
  </si>
  <si>
    <t>Картридж RX WCP 7228/7328/C2128 (006R01177/01283) красный 16к</t>
  </si>
  <si>
    <t>Картридж RX WCP 7228/7328/C2128 (006R01178/01284) желтый 16к</t>
  </si>
  <si>
    <t xml:space="preserve">0300320    </t>
  </si>
  <si>
    <t>Картридж XEROX WC 7132 тонер-карт (006R01271) желт 8к.</t>
  </si>
  <si>
    <t xml:space="preserve">0300321    </t>
  </si>
  <si>
    <t>Картридж XEROX WC 7132 тонер-карт (006R01272) пурпурн 8к</t>
  </si>
  <si>
    <t xml:space="preserve">0300322    </t>
  </si>
  <si>
    <t>Картридж XEROX WC 7132 тонер-карт (006R01273) син 8к</t>
  </si>
  <si>
    <t xml:space="preserve">0800210    </t>
  </si>
  <si>
    <t>Картридж KYOCERA TK-1120 (FS-1060DN/1025MFP) 3k</t>
  </si>
  <si>
    <t xml:space="preserve">0800167    </t>
  </si>
  <si>
    <t>Картридж KYOCERA TK-1130 (FS-1030/1130MFP) 3k</t>
  </si>
  <si>
    <t xml:space="preserve">0800168    </t>
  </si>
  <si>
    <t>Картридж KYOCERA TK-1140 (FS-1035MFP/1135MFP) 7,2k</t>
  </si>
  <si>
    <t xml:space="preserve">0800212    </t>
  </si>
  <si>
    <t>Картридж KYOCERA TK-3100 (FS-2100D/2100DN) 12.5k</t>
  </si>
  <si>
    <t xml:space="preserve">0800186    </t>
  </si>
  <si>
    <t>Картридж KYOCERA TK-450 (FS-6970DN) 15k</t>
  </si>
  <si>
    <t xml:space="preserve">0800093    </t>
  </si>
  <si>
    <t>Картридж KYOCERA TK-685 (TASKalfa 300i) 20к</t>
  </si>
  <si>
    <t xml:space="preserve">0300108    </t>
  </si>
  <si>
    <t>Картридж PHASER 6140 тонер-карт (106R01481) голуб 2к</t>
  </si>
  <si>
    <t xml:space="preserve">0300109    </t>
  </si>
  <si>
    <t>Картридж PHASER 6140 тонер-карт (106R01482) пурпурн 2к</t>
  </si>
  <si>
    <t xml:space="preserve">0300110    </t>
  </si>
  <si>
    <t>Картридж PHASER 6140 тонер-карт (106R01483) желт 2к</t>
  </si>
  <si>
    <t xml:space="preserve">0300111    </t>
  </si>
  <si>
    <t>Картридж PHASER 6140 тонер-карт (106R01484) черн 2.6к</t>
  </si>
  <si>
    <t xml:space="preserve">0300421    </t>
  </si>
  <si>
    <t>Картридж PHASER 4600/4620 тонер-карт (106R01536) 30к</t>
  </si>
  <si>
    <t xml:space="preserve">0300064    </t>
  </si>
  <si>
    <t>Картридж PHASER 6000/6010/WC6015 (106R01631) голуб 1к</t>
  </si>
  <si>
    <t xml:space="preserve">0300065    </t>
  </si>
  <si>
    <t>Картридж PHASER 6000/6010/WC6015 (106R01632) пурпурн 1к</t>
  </si>
  <si>
    <t xml:space="preserve">0300066    </t>
  </si>
  <si>
    <t>Картридж PHASER 6000/6010/WC6015 (106R01633) желт 1к</t>
  </si>
  <si>
    <t xml:space="preserve">0300067    </t>
  </si>
  <si>
    <t>Картридж PHASER 6000/6010/WC6015 (106R01634/106R01630) черн 2к</t>
  </si>
  <si>
    <t xml:space="preserve">0300116    </t>
  </si>
  <si>
    <t>Картридж PHASER 6180 (113R00723) голуб 6к</t>
  </si>
  <si>
    <t xml:space="preserve">0300117    </t>
  </si>
  <si>
    <t>Картридж PHASER 6180 (113R00724) пурпурн 6к</t>
  </si>
  <si>
    <t xml:space="preserve">0300118    </t>
  </si>
  <si>
    <t>Картридж PHASER 6180 (113R00725) желт 6к</t>
  </si>
  <si>
    <t xml:space="preserve">0300470    </t>
  </si>
  <si>
    <t>Картридж PHASER 3320 print-cart (106R02306) 11к</t>
  </si>
  <si>
    <t xml:space="preserve">0110301    </t>
  </si>
  <si>
    <t>Картридж HP LJ PRO 400 M401/PRO 400 MFP M425  (CF280XF) черн Двойная упаковка 2*6,9k</t>
  </si>
  <si>
    <t xml:space="preserve">0300458    </t>
  </si>
  <si>
    <t xml:space="preserve">Картридж XEROX WC 3315/3325 print-cart (106R02310) 5к </t>
  </si>
  <si>
    <t xml:space="preserve">0300497    </t>
  </si>
  <si>
    <t>Картридж XEROX WC 3325 (106R02312) 11k</t>
  </si>
  <si>
    <t xml:space="preserve">0300302    </t>
  </si>
  <si>
    <t>Картридж XEROX WC 3550 print-cart (106R01529) 5k</t>
  </si>
  <si>
    <t xml:space="preserve">0110283    </t>
  </si>
  <si>
    <t>Картридж HP LJ M4555MFP (CE390XD) черн Двойная упаковка 2*24k</t>
  </si>
  <si>
    <t>Картридж HP LJ P1505/M1120/M1522 (CB436AF) черный Двойная упаковка 2*2к</t>
  </si>
  <si>
    <t xml:space="preserve">0110243    </t>
  </si>
  <si>
    <t>Картридж HP LJ PRO CLJ CM4540 MFP (CF031A) голуб 12.5k</t>
  </si>
  <si>
    <t xml:space="preserve">0110245    </t>
  </si>
  <si>
    <t>Картридж HP LJ PRO CLJ CM4540 MFP (CF032A) желт 12.5k</t>
  </si>
  <si>
    <t xml:space="preserve">0110244    </t>
  </si>
  <si>
    <t>Картридж HP LJ PRO CLJ CM4540 MFP (CF033A) пурпурн 12.5k</t>
  </si>
  <si>
    <t xml:space="preserve">0110311    </t>
  </si>
  <si>
    <t>Картридж HP LJ PRO MFP M125/M127 (CF283A) черн 1,5k</t>
  </si>
  <si>
    <t xml:space="preserve">0110250    </t>
  </si>
  <si>
    <t>Картридж HP CLJ Color M551/MFP M575 (CE402A) желт 6k (507A)</t>
  </si>
  <si>
    <t>Картридж HP CLJ Color M551/MFP M575 (CE403A) пурпурн 6k (507A)</t>
  </si>
  <si>
    <t xml:space="preserve">4900337    </t>
  </si>
  <si>
    <t xml:space="preserve">0110253    </t>
  </si>
  <si>
    <t xml:space="preserve">0110254    </t>
  </si>
  <si>
    <t xml:space="preserve">Картридж HP CLJ Color M551/MFP M575 (CE401A) голуб 6k (507A) </t>
  </si>
  <si>
    <t xml:space="preserve">0300517    </t>
  </si>
  <si>
    <t>Картридж XEROX WC 5019/5021 тонер-карт (006R01573) 9к</t>
  </si>
  <si>
    <t xml:space="preserve">0120319    </t>
  </si>
  <si>
    <t>Картридж HP DJ Ink Advantage 2515 и 2515 All-in-One (CZ101AE) черн №650</t>
  </si>
  <si>
    <t xml:space="preserve">0120320    </t>
  </si>
  <si>
    <t>Картридж HP DJ Ink Advantage 2515 и 2515 All-in-One (CZ102AE) цветн №650</t>
  </si>
  <si>
    <t xml:space="preserve">0120325    </t>
  </si>
  <si>
    <t>Картридж HP DJ Ink Advantage 3525/4515/4525/4615/5525/6525 All-in-One (CZ109AE) черн №655</t>
  </si>
  <si>
    <t xml:space="preserve">0120316    </t>
  </si>
  <si>
    <t>Картридж HP DJ Ink Advantage 3525/4615/4625/5525/6525 (CZ110AE) голуб №655</t>
  </si>
  <si>
    <t xml:space="preserve">0120317    </t>
  </si>
  <si>
    <t>Картридж HP DJ Ink Advantage 3525/4615/4625/5525/6525 All-in-One (CZ111AE) пурпурн №655</t>
  </si>
  <si>
    <t xml:space="preserve">0120318    </t>
  </si>
  <si>
    <t>Картридж HP DJ Ink Advantage 3525/4615/4625/5525/6525 All-in-One (CZ112AE) желт №655</t>
  </si>
  <si>
    <t>Картридж HP LJ 4100 (C214X)</t>
  </si>
  <si>
    <t xml:space="preserve"> </t>
  </si>
  <si>
    <t>(CE310a)</t>
  </si>
  <si>
    <t xml:space="preserve">C4092A                   </t>
  </si>
  <si>
    <t>C4092A, Картридж HP LJ 1100 ориг.  2500 страниц</t>
  </si>
  <si>
    <t xml:space="preserve">C4096A                   </t>
  </si>
  <si>
    <t>C4096A  Картридж HP LJ 2100/2200, ориг. 5000 страниц</t>
  </si>
  <si>
    <t xml:space="preserve">C7115A                   </t>
  </si>
  <si>
    <t>C7115А, Принт-картридж HP LJ 1000/1005/1200/1220/3300/20/30/80 ресурс 2500 страниц, оригинал</t>
  </si>
  <si>
    <t xml:space="preserve">C7115X                   </t>
  </si>
  <si>
    <t>C7115Х, Принт-картридж HP LJ 1200/1220/3300/20/30/80 ресурс 3500 страниц, оригинал</t>
  </si>
  <si>
    <t xml:space="preserve">C8543X                   </t>
  </si>
  <si>
    <t>C8543X Картридж HP LJ 9000/M9040/9050 mfp ориг.</t>
  </si>
  <si>
    <t xml:space="preserve">C9730A                   </t>
  </si>
  <si>
    <t>C9730A Принт-картридж HP Color LJ 5500/5550 ресурс 13000 страниц, черный, оригинал</t>
  </si>
  <si>
    <t xml:space="preserve">C9731A                   </t>
  </si>
  <si>
    <t>C9731A Принт-картридж HP Color LJ 5500/5550 ресурс 12000 страниц, голубой, оригинал</t>
  </si>
  <si>
    <t xml:space="preserve">C9732A                   </t>
  </si>
  <si>
    <t>C9732A Принт-картридж HP Color LJ 5500/5550 ресурс 12000 страниц, желтый, оригинал</t>
  </si>
  <si>
    <t xml:space="preserve">C9733A                   </t>
  </si>
  <si>
    <t>C9733A Принт-картридж HP Color LJ 5500/5550 ресурс 12000 страниц, пурпурный, оригинал</t>
  </si>
  <si>
    <t xml:space="preserve">CB380A                   </t>
  </si>
  <si>
    <t>CB380A Картридж для HP ColorLaserJet CP6015 (ресурс 16500 страниц) черный оригинал</t>
  </si>
  <si>
    <t xml:space="preserve">CB381A                   </t>
  </si>
  <si>
    <t>CB381A Картридж для HP ColorLaserJet CP6015/ CM6030/ CM6040 (ресурс 21000 страниц) голубой оригинал</t>
  </si>
  <si>
    <t xml:space="preserve">CB382A                   </t>
  </si>
  <si>
    <t>CB382A Картридж для HP ColorLaserJet CP6015/ CM6030/ CM6040 (ресурс 21000 страниц) желтый оригинал</t>
  </si>
  <si>
    <t xml:space="preserve">CB383A                   </t>
  </si>
  <si>
    <t>CB383A Картридж для HP ColorLaserJet CP6015/ CM6030/ CM6040 (ресурс 21000 страниц) пурпурный оригинал</t>
  </si>
  <si>
    <t xml:space="preserve">CB384A                   </t>
  </si>
  <si>
    <t>CB384A Картридж-барабан для HP ColorLaserJet CP6015/ CM6030/ CM6040 (ресурс 35000 страниц) черный оригинал</t>
  </si>
  <si>
    <t xml:space="preserve">CB385A                   </t>
  </si>
  <si>
    <t>Картридж-барабан для HP ColorLaserJet CP6015/ CM6030/ CM6040 (ресурс 35000 страниц) голубой оригинал</t>
  </si>
  <si>
    <t xml:space="preserve">CB386A                   </t>
  </si>
  <si>
    <t>Картридж-барабан для HP ColorLaserJet CP6015/ CM6030/ CM6040 (ресурс 35000 страниц) желтый оригинал</t>
  </si>
  <si>
    <t xml:space="preserve">CB387A                   </t>
  </si>
  <si>
    <t>Картридж-барабан для HP ColorLaserJet CP6015/ CM6030/ CM6040 (ресурс 35000 страниц) пурпурный оригинал</t>
  </si>
  <si>
    <t xml:space="preserve">CB390A                   </t>
  </si>
  <si>
    <t>CB390A Картридж для HP ColorLaserJet CM6030/CM6040 (ресурс 19500 страниц) черный оригинал</t>
  </si>
  <si>
    <t xml:space="preserve">CB400A                   </t>
  </si>
  <si>
    <t>CB400A Картридж для HP ColorLaserJet 4005/n/dn (ресурс 7500 страниц) черный оригинал</t>
  </si>
  <si>
    <t xml:space="preserve">CB435A                   </t>
  </si>
  <si>
    <t>CB435A Картридж для HP LaserJet P1005/1006 (ресурс 1500 страниц) черный оригинал</t>
  </si>
  <si>
    <t xml:space="preserve">CB435AD                  </t>
  </si>
  <si>
    <t>Двойная упаковка принт-картриджей HP LJ P1005/1006 (ресурс 2 х 1500 страниц), оригинал</t>
  </si>
  <si>
    <t xml:space="preserve">CB436A                   </t>
  </si>
  <si>
    <t>CB436A Картридж для HP LaserJet P1505/M1120/M1522 (ресурс 2000 страниц) черный оригинал</t>
  </si>
  <si>
    <t xml:space="preserve">CB436AF                  </t>
  </si>
  <si>
    <t>CB436AF Двойная упаковка принт-картриджей HP LJ P1505/M1120/M1522 (ресурс 2 х 2000 страниц), оригинал</t>
  </si>
  <si>
    <t xml:space="preserve">CB540A                   </t>
  </si>
  <si>
    <t>CB540A Принт-картридж HP CLJ CP1215/1515/1518/CM1312 (ресурс 2200 страниц) черный, оригинал</t>
  </si>
  <si>
    <t xml:space="preserve">CB540AD                  </t>
  </si>
  <si>
    <t>Набор принт-картриджей HP CLJ CP1215/1515/1518/CM1312 (ресурс 2 по 2200 страниц) (125A) черный, оригинал CB540AD</t>
  </si>
  <si>
    <t xml:space="preserve">CB541A                   </t>
  </si>
  <si>
    <t>CB541A Принт-картридж HP CLJ CP1215/1515/1518/CM1312 (ресурс 1400 страниц) голубой, оригинал</t>
  </si>
  <si>
    <t xml:space="preserve">CB542A                   </t>
  </si>
  <si>
    <t>CB542A Принт-картридж HP CLJ CP1215/1515/1518/CM1312 (ресурс 1400 страниц) желтый, оригинал</t>
  </si>
  <si>
    <t xml:space="preserve">CB543A                   </t>
  </si>
  <si>
    <t>CB543A Принт-картридж HP CLJ CP1215/1515/1518/CM1312 (ресурс 1400 страниц) пурпурный, оригинал</t>
  </si>
  <si>
    <t xml:space="preserve">CC364A                   </t>
  </si>
  <si>
    <t>CC364A Картридж для HP LaserJet P4014/4015/4515 (ресурс 10000 страниц) стандартный, черный, оригинал</t>
  </si>
  <si>
    <t xml:space="preserve">CC364X                   </t>
  </si>
  <si>
    <t>CC364X Картридж для HP LaserJet P4015/4515 (ресурс 24000 страниц) увеличенный, черный, оригинал</t>
  </si>
  <si>
    <t xml:space="preserve">CC364XD                  </t>
  </si>
  <si>
    <t>CC364XD Картридж для HP LaserJet P4015/4515 (ресурс 2 по 24000 страниц) черный оригинал</t>
  </si>
  <si>
    <t xml:space="preserve">CC530A                   </t>
  </si>
  <si>
    <t>CC530A Принт-картридж HP CLJ CP2025/CM2320 (ресурс 3500 страниц) черный, оригинал</t>
  </si>
  <si>
    <t xml:space="preserve">CC530AD                  </t>
  </si>
  <si>
    <t>Двойная упаковка принт-картриджей HP CLJ CP2025/CM2320 (ресурс 2 штуки по 3500 страниц) черный, оригинал</t>
  </si>
  <si>
    <t xml:space="preserve">CC531A                   </t>
  </si>
  <si>
    <t>CC531A Принт-картридж HP CLJ CP2025/CM2320 (ресурс 2800 страниц) голубой, оригинал</t>
  </si>
  <si>
    <t xml:space="preserve">CC532A                   </t>
  </si>
  <si>
    <t>CC532A Принт-картридж HP CLJ CP2025/CM2320 (ресурс 2800 страниц) желтый, оригинал</t>
  </si>
  <si>
    <t xml:space="preserve">CC533A                   </t>
  </si>
  <si>
    <t>CC533A Принт-картридж HP CLJ CP2025/CM2320 (ресурс 2800 страниц) пурпурный, оригинал</t>
  </si>
  <si>
    <t xml:space="preserve">CE250A                   </t>
  </si>
  <si>
    <t>CE250A Принт-картридж HP CLJ CP3525/CM3530 (ресурс 5000 страниц) черный, стандартный, оригинал</t>
  </si>
  <si>
    <t xml:space="preserve">CE250X                   </t>
  </si>
  <si>
    <t>CE250X Принт-картридж HP CLJ CP3525/CM3530 (ресурс 10500 страниц) черный, увеличенный, оригинал</t>
  </si>
  <si>
    <t xml:space="preserve">CE250XD                  </t>
  </si>
  <si>
    <t>Двойная упаковка принт-картриджей HP LJ CP3525/CM3530 (ресурс 2 по 10500 страниц) черный, увеличенный, оригинал</t>
  </si>
  <si>
    <t xml:space="preserve">CE251A                   </t>
  </si>
  <si>
    <t>CE251A Принт-картридж HP CLJ CP3525/CM3530 (ресурс 7000 страниц) голубой, оригинал</t>
  </si>
  <si>
    <t xml:space="preserve">CE252A                   </t>
  </si>
  <si>
    <t>CE252A Принт-картридж HP CLJ CP3525/CM3530 (ресурс 7000 страниц) желтый, оригинал</t>
  </si>
  <si>
    <t xml:space="preserve">CE253A                   </t>
  </si>
  <si>
    <t>CE253A Принт-картридж HP CLJ CP3525/CM3530 (ресурс 7000 страниц) пурпурный, оригинал</t>
  </si>
  <si>
    <t xml:space="preserve">CE255A                   </t>
  </si>
  <si>
    <t>Принт-картридж CE255A HP LJ P3015 (ресурс 6000 страниц) черный, стандартный, оригинал</t>
  </si>
  <si>
    <t xml:space="preserve">CE255X                   </t>
  </si>
  <si>
    <t>CE255X Принт-картридж HP LJ P3015 (ресурс 12500 страниц) черный, увеличенный, оригинал</t>
  </si>
  <si>
    <t xml:space="preserve">CE255XD                  </t>
  </si>
  <si>
    <t>Двойная упаковка принт-картриджей HP LJ P3015 (ресурс 2 по 12500 страниц) черный, увеличенный, оригинал</t>
  </si>
  <si>
    <t xml:space="preserve">CE260A                   </t>
  </si>
  <si>
    <t>CE260A Принт-картридж HP CLJ CP4025/4525 (ресурс 8500 страниц) черный, стандартный, оригинал</t>
  </si>
  <si>
    <t xml:space="preserve">CE260X                   </t>
  </si>
  <si>
    <t>CE260X Принт-картридж HP CLJ CP4025/4525 (ресурс 17000 страниц) черный, увеличенный, оригинал</t>
  </si>
  <si>
    <t xml:space="preserve">CE260XD                  </t>
  </si>
  <si>
    <t>CE260XD Набор принт-картриджей HP CLJ CP4025/4525 (ресурс 2 штуки по 17000 страниц) черный, увеличенный, оригинал</t>
  </si>
  <si>
    <t xml:space="preserve">CE261A                   </t>
  </si>
  <si>
    <t>CE261A Принт-картридж HP CLJ CP4025/4525 (ресурс 11000 страниц) голубой, оригинал</t>
  </si>
  <si>
    <t xml:space="preserve">CE262A                   </t>
  </si>
  <si>
    <t>CE262A Принт-картридж HP CLJ CP4025/4525 (ресурс 11000 страниц) желтый, оригинал</t>
  </si>
  <si>
    <t xml:space="preserve">CE263A                   </t>
  </si>
  <si>
    <t>CE263A Принт-картридж HP CLJ CP4025/4525 (ресурс 11000 страниц) пурпурный, оригинал</t>
  </si>
  <si>
    <t xml:space="preserve">CE264X                   </t>
  </si>
  <si>
    <t>CE264X Принт-картридж HP CM4540 (ресурс 17000 страниц) увеличенный, оригинал</t>
  </si>
  <si>
    <t xml:space="preserve">CE270A                   </t>
  </si>
  <si>
    <t>Принт-картридж HP CLJ CP5520 (ресурс 13500 страниц) черный, оригинал</t>
  </si>
  <si>
    <t xml:space="preserve">CE271A                   </t>
  </si>
  <si>
    <t>Принт-картридж HP CLJ CP5520 (ресурс 15000 страниц) голубой, оригинал</t>
  </si>
  <si>
    <t xml:space="preserve">CE272A                   </t>
  </si>
  <si>
    <t>Принт-картридж HP CLJ CP5520 (ресурс 15000 страниц) желтый, оригинал</t>
  </si>
  <si>
    <t xml:space="preserve">CE273A                   </t>
  </si>
  <si>
    <t>Принт-картридж HP CLJ CP5520 (ресурс 15000 страниц) пурпурный, оригинал</t>
  </si>
  <si>
    <t xml:space="preserve">CE278A                   </t>
  </si>
  <si>
    <t>CE278A Принт-картридж для HP LaserJet P1566/P1606w/M1536dnf (ресурс 2100 страниц) черный оригинал</t>
  </si>
  <si>
    <t xml:space="preserve">CE278AF                  </t>
  </si>
  <si>
    <t>CE278AF Двойная упаковка принт-картриджей для HP LaserJet P1566/P1606w/M1536dnf (ресурс 2 по 2100 страниц) черный оригинал</t>
  </si>
  <si>
    <t xml:space="preserve">CE285A                   </t>
  </si>
  <si>
    <t>CE285A Принт-картридж для HP LaserJet P1102/P1102w/M1132/M1212/M1214 (ресурс 1600 страниц) черный оригинал</t>
  </si>
  <si>
    <t xml:space="preserve">CE285AF                  </t>
  </si>
  <si>
    <t>CE285AF Двойная упаковка принт-картриджей для HP LaserJet P1102/P1102w/M1132/M1212/M1214 (ресурс 2 по 1600 страниц) черный оригинал</t>
  </si>
  <si>
    <t xml:space="preserve">CE310A                   </t>
  </si>
  <si>
    <t>CE310A Принт-картридж HP CLJ CP1025N/NW (ресурс 1200 страниц) (126A) черный, оригинал</t>
  </si>
  <si>
    <t xml:space="preserve">CE311A                   </t>
  </si>
  <si>
    <t>CE311A Принт-картридж HP CLJ CP1025N/NW (ресурс 1000 страниц) (126A) голубой, оригинал</t>
  </si>
  <si>
    <t xml:space="preserve">CE312A                   </t>
  </si>
  <si>
    <t>CE312A Принт-картридж HP CLJ CP1025N/NW (ресурс 1000 страниц) (126A) желтый, оригинал</t>
  </si>
  <si>
    <t xml:space="preserve">CE313A                   </t>
  </si>
  <si>
    <t>CE313A Принт-картридж HP CLJ CP1025N/NW (ресурс 1000 страниц) (126A) пурпурный, оригинал</t>
  </si>
  <si>
    <t xml:space="preserve">CE314A                   </t>
  </si>
  <si>
    <t>CE314A Барабан HP CLJ CP1025N/NW (126A) оригинал</t>
  </si>
  <si>
    <t xml:space="preserve">CE320A                   </t>
  </si>
  <si>
    <t>CE320A Принт-картридж HP CLJ CP1525N/NW (ресурс 2000 страниц) (128A) черный, оригинал</t>
  </si>
  <si>
    <t xml:space="preserve">CE321A                   </t>
  </si>
  <si>
    <t>CE321A Принт-картридж HP CLJ CP1525N/NW (ресурс 1300 страниц) (128A) голубой, оригинал</t>
  </si>
  <si>
    <t xml:space="preserve">CE322A                   </t>
  </si>
  <si>
    <t>CE322A Принт-картридж HP CLJ CP1525N/NW (ресурс 1300 страниц) (128A) желтый, оригинал</t>
  </si>
  <si>
    <t xml:space="preserve">CE323A                   </t>
  </si>
  <si>
    <t>CE323A Принт-картридж HP CLJ CP1525N/NW (ресурс 1300 страниц) (128A) пурпурный, оригинал</t>
  </si>
  <si>
    <t xml:space="preserve">CE340A                   </t>
  </si>
  <si>
    <t>CE340A Принт-картридж HP CLJ 700/MFP 775 (ресурс 13500 страниц) (651A) черный, оригинал</t>
  </si>
  <si>
    <t xml:space="preserve">CE341A                   </t>
  </si>
  <si>
    <t>CE341A Принт-картридж HP CLJ 700/MFP 775 (ресурс 16000 страниц) (651A) голубой, оригинал</t>
  </si>
  <si>
    <t xml:space="preserve">CE342A                   </t>
  </si>
  <si>
    <t>CE342A Принт-картридж HP CLJ 700/MFP 775 (ресурс 16000 страниц) (651A) желтый, оригинал</t>
  </si>
  <si>
    <t xml:space="preserve">CE343A                   </t>
  </si>
  <si>
    <t xml:space="preserve">CE390A                   </t>
  </si>
  <si>
    <t>CE390A Принт-картридж HP M4555 (ресурс 10000 страниц) стандартный, оригинал</t>
  </si>
  <si>
    <t xml:space="preserve">CE390X                   </t>
  </si>
  <si>
    <t>CE390X Принт-картридж HP M4555 (ресурс 24000 страниц) увеличенный, оригинал</t>
  </si>
  <si>
    <t xml:space="preserve">CE390XD                  </t>
  </si>
  <si>
    <t>CE390XD Набор принт-картриджей HP M4555 (ресурс 2 штуки по 24000 страниц) увеличенный, оригинал</t>
  </si>
  <si>
    <t xml:space="preserve">CE400X                   </t>
  </si>
  <si>
    <t>CE400X Принт-картридж HP 507X CLJ Color M551 (ресурс 11000 страниц) черный, увеличенный, оригинал</t>
  </si>
  <si>
    <t xml:space="preserve">CE401A                   </t>
  </si>
  <si>
    <t>CE401A Принт-картридж HP 507A CLJ Color M551 (ресурс 6000 страниц) голубой, оригинал</t>
  </si>
  <si>
    <t xml:space="preserve">CE402A                   </t>
  </si>
  <si>
    <t>CE402A Принт-картридж HP 507A CLJ Color M551 (ресурс 6000 страниц) желтый, оригинал</t>
  </si>
  <si>
    <t xml:space="preserve">CE403A                   </t>
  </si>
  <si>
    <t>CE403A Принт-картридж HP 507A CLJ Color M551 (ресурс 6000 страниц) малиновый, оригинал</t>
  </si>
  <si>
    <t xml:space="preserve">CE410A                   </t>
  </si>
  <si>
    <t>CE410A Принт-картридж HP 305A CLJ Color M351/M451/MFP M375/MFP M475 (ресурс 5500 страниц) черный, стандартный, оригинал</t>
  </si>
  <si>
    <t xml:space="preserve">CE410X                   </t>
  </si>
  <si>
    <t>CE410X Принт-картридж HP 305X CLJ Color M351/M451/MFP M375/MFP M475 (ресурс 11000 страниц) черный, увеличенный, оригинал</t>
  </si>
  <si>
    <t xml:space="preserve">CE410XD                  </t>
  </si>
  <si>
    <t>CE410XD Набор принт-картриджей HP 305X Dual Pack CLJ Color M351/M451/MFP M375/MFP M475 (ресурс 2шт по 11000 страниц) черный, увеличенный, 2шт/упак., оригинал</t>
  </si>
  <si>
    <t xml:space="preserve">CE411A                   </t>
  </si>
  <si>
    <t>CE411A Принт-картридж HP 305A CLJ Color M351/M451/MFP M375/MFP M475  (ресурс 6000 страниц) голубой, оригинал</t>
  </si>
  <si>
    <t xml:space="preserve">CE412A                   </t>
  </si>
  <si>
    <t>CE412A Принт-картридж HP 305A CLJ Color M351/M451/MFP M375/MFP M475  (ресурс 6000 страниц) желтый, оригинал</t>
  </si>
  <si>
    <t xml:space="preserve">CE413A                   </t>
  </si>
  <si>
    <t>CE413A Принт-картридж HP 305A CLJ Color M351/M451/MFP M375/MFP M475  (ресурс 6000 страниц) пурпурный, оригинал</t>
  </si>
  <si>
    <t xml:space="preserve">CE505A                   </t>
  </si>
  <si>
    <t>CE505A Принт-картридж HP P2035/2055 (ресурс 2300 страниц) стандартный, оригинал</t>
  </si>
  <si>
    <t xml:space="preserve">CE505X                   </t>
  </si>
  <si>
    <t>CE505X Принт-картридж HP P2055 (ресурс 6500 страниц) увеличенный, оригинал</t>
  </si>
  <si>
    <t xml:space="preserve">CE505XD                  </t>
  </si>
  <si>
    <t>CE505XD Набор принт-картриджей HP P2055 (ресурс 2 шт по 6500 страниц) увеличенный, оригинал</t>
  </si>
  <si>
    <t xml:space="preserve">CE740A                   </t>
  </si>
  <si>
    <t>Принт-картридж HP CLJ CP5220 (ресурс 7000 страниц) черный, оригинал</t>
  </si>
  <si>
    <t xml:space="preserve">CE741A                   </t>
  </si>
  <si>
    <t>Принт-картридж HP CLJ CP5220 (ресурс 7300 страниц) голубой, оригинал</t>
  </si>
  <si>
    <t xml:space="preserve">CE742A                   </t>
  </si>
  <si>
    <t>Принт-картридж HP CLJ CP5220 (ресурс 7300 страниц) желтый, оригинал</t>
  </si>
  <si>
    <t xml:space="preserve">CE743A                   </t>
  </si>
  <si>
    <t>Принт-картридж HP CLJ CP5220 (ресурс 7300 страниц) пурпурный, оригинал</t>
  </si>
  <si>
    <t xml:space="preserve">CF210A                   </t>
  </si>
  <si>
    <t>CF210A Принт-картридж HP 131A CLJ PRO 200 color M251, 200 color MFP M276 черный, стандартный, оригинал</t>
  </si>
  <si>
    <t xml:space="preserve">CF210X                   </t>
  </si>
  <si>
    <t>CF210X Принт-картридж HP 131X CLJ PRO 200 color M251, 200 color MFP M276 черный, увеличенный, оригинал</t>
  </si>
  <si>
    <t xml:space="preserve">CF211A                   </t>
  </si>
  <si>
    <t>CF211A Принт-картридж HP 131A CLJ PRO 200 color M251, 200 color MFP M276 голубой, оригинал</t>
  </si>
  <si>
    <t xml:space="preserve">CF212A                   </t>
  </si>
  <si>
    <t>CF212A Принт-картридж HP 131A CLJ PRO 200 color M251, 200 color MFP M276 желтый, оригинал</t>
  </si>
  <si>
    <t xml:space="preserve">CF213A                   </t>
  </si>
  <si>
    <t>CF213A Принт-картридж HP 131A CLJ PRO 200 color M251, 200 color MFP M276 пурпурный, оригинал</t>
  </si>
  <si>
    <t xml:space="preserve">CF214A                   </t>
  </si>
  <si>
    <t>CF214A Принт-картридж HP 14A LJ черный, стандартный, оригинал</t>
  </si>
  <si>
    <t xml:space="preserve">CF214X                   </t>
  </si>
  <si>
    <t>CF214X Принт-картридж HP 14X LJ черный, увеличенный, оригинал</t>
  </si>
  <si>
    <t xml:space="preserve">CF280A                   </t>
  </si>
  <si>
    <t>CF280A Принт-картридж HP LJ Pro 400 M401/Pro 400 MFP M425 (ресурс 2700 страниц) стандартный, оригинал</t>
  </si>
  <si>
    <t xml:space="preserve">CF280X                   </t>
  </si>
  <si>
    <t>CF280X Принт-картридж HP LJ Pro 400 M401/Pro 400 MFP M425 (ресурс 6900 страниц) увеличенный, оригинал</t>
  </si>
  <si>
    <t xml:space="preserve">CF280XD                  </t>
  </si>
  <si>
    <t>CF280XD Набор принт-картриджей HP LJ Pro 400 M401/Pro 400 MFP M425 (ресурс 2 по 6900 страниц) увеличенный, оригинал</t>
  </si>
  <si>
    <t>CF280XF</t>
  </si>
  <si>
    <t>CF280XF Набор принт-картриджей HP LJ Pro 400 M401/Pro 400 MFP M425 (ресурс 2 по 6900 страниц) увеличенный, оригинал</t>
  </si>
  <si>
    <t xml:space="preserve">CF370AM                  </t>
  </si>
  <si>
    <t>CF370AM Набор к-жей CE411A/ CE412A/ CE413A,  HP 305A CLJ Color M351/M451/MFP M375/MFP M475, CYM Tri-Pack, оригинал</t>
  </si>
  <si>
    <t>CF371AM</t>
  </si>
  <si>
    <t>К-жи HP CLJ CP1525N/CP1525NW 128A CF371AM, набор 3 штуки цветных в упаковке CE321/322/323, оригинал</t>
  </si>
  <si>
    <t xml:space="preserve">CF372AM                  </t>
  </si>
  <si>
    <t>CF372AM Набор к-жей HP 304A CYM Tri-Pack LaserJet Toner Cartridge (CC531A/532A/533A)</t>
  </si>
  <si>
    <t xml:space="preserve">CF373AM                  </t>
  </si>
  <si>
    <t>CF373AM Набор к-жей HP 125A CYM Tri-Pack LaserJet Toner Cartridge для CLJ CP1215/1515</t>
  </si>
  <si>
    <t xml:space="preserve">CZ192A                   </t>
  </si>
  <si>
    <t>Картридж HP CZ192A 93A 12'000стр. (CZ192A)</t>
  </si>
  <si>
    <t xml:space="preserve">Q2610A                   </t>
  </si>
  <si>
    <t>Q2610A  Картридж HP LJ 2300/D/N/DN/DTN/L ориг.</t>
  </si>
  <si>
    <t xml:space="preserve">Q2612A                   </t>
  </si>
  <si>
    <t>Q2612A  Принт-картридж HP LJ 1010/1012/1015/1020/3050/M1005/1319 mfp ресурс 2000 страниц, оригинал</t>
  </si>
  <si>
    <t xml:space="preserve">Q2612AF                  </t>
  </si>
  <si>
    <t>Двойная упаковка принт-картриджей HP LJ 1010/1012/1015/1020/3050/M1005/1319 mfp (ресурс 2 х 2000 страниц), оригинал Q2612AF</t>
  </si>
  <si>
    <t xml:space="preserve">Q2613A                   </t>
  </si>
  <si>
    <t>Q2613A  Картридж HP Smart Cartridge LJ 1300 ориг.</t>
  </si>
  <si>
    <t xml:space="preserve">Q2624A                   </t>
  </si>
  <si>
    <t>Q2624A  Картридж HP LJ 1150 ориг.</t>
  </si>
  <si>
    <t xml:space="preserve">Q2670A                   </t>
  </si>
  <si>
    <t>Q2670А  Картридж HP Smart Cartridge LJ 3500/3550   черный ориг.</t>
  </si>
  <si>
    <t xml:space="preserve">Q2671A                   </t>
  </si>
  <si>
    <t>Q2671А  Картридж HP Smart Cartridge LJ 3500/3550   синий ориг.</t>
  </si>
  <si>
    <t xml:space="preserve">Q2672A                   </t>
  </si>
  <si>
    <t>Q2672А  Картридж HP Smart Cartridge LJ 3500/3550   желтый ориг.</t>
  </si>
  <si>
    <t xml:space="preserve">Q2673A                   </t>
  </si>
  <si>
    <t>Q2673А  Картридж HP Smart Cartridge LJ 3500/3550   красный ориг.</t>
  </si>
  <si>
    <t xml:space="preserve">Q3960A                   </t>
  </si>
  <si>
    <t>Q3960А  Картридж HP LJ 2550/2820черный ориг. 5000 стр.</t>
  </si>
  <si>
    <t xml:space="preserve">Q3961A                   </t>
  </si>
  <si>
    <t>Q3961А  Картридж HP LJ 2550/2820  синий ориг. 4000 стр.</t>
  </si>
  <si>
    <t xml:space="preserve">Q3962A                   </t>
  </si>
  <si>
    <t>Q3962А  Картридж HP LJ 2550/2820  желтый ориг. 4000 стр.</t>
  </si>
  <si>
    <t xml:space="preserve">Q3963A                   </t>
  </si>
  <si>
    <t>Q3963А  Картридж HP LJ 2550/2820  красный ориг. 4000 стр.</t>
  </si>
  <si>
    <t xml:space="preserve">Q5942A                   </t>
  </si>
  <si>
    <t>Картридж Q5942A  HP LJ 4250/4350 черный ориг. 10000 стр.</t>
  </si>
  <si>
    <t xml:space="preserve">Q5942X                   </t>
  </si>
  <si>
    <t>Q5942X  Картридж HP LJ 4250/4350 черный ориг. 20000 стр.</t>
  </si>
  <si>
    <t xml:space="preserve">Q5942XD                  </t>
  </si>
  <si>
    <t>Сдвоенная упаковка картриджей к HP LJ 4250/4350 DualPack (2 шт по 20000 страниц) оригинал</t>
  </si>
  <si>
    <t xml:space="preserve">Q5945A                   </t>
  </si>
  <si>
    <t>Q5945A , Картридж HP LJ 4345mfp   (18000 страниц) ориг</t>
  </si>
  <si>
    <t xml:space="preserve">Q5949A                   </t>
  </si>
  <si>
    <t>Q5949A  Картридж HP LJ 1160/1320 ориг. 2500 стр.</t>
  </si>
  <si>
    <t xml:space="preserve">Q5949X                   </t>
  </si>
  <si>
    <t>Q5949Х  Картридж HP LJ 1320 ориг. 6000 копий</t>
  </si>
  <si>
    <t xml:space="preserve">Q5949XD                  </t>
  </si>
  <si>
    <t>Сдвоенная упаковка картриджей к HP LJ 1320 DualPack (2 шт по 6000 страниц) оригинал</t>
  </si>
  <si>
    <t xml:space="preserve">Q5950A                   </t>
  </si>
  <si>
    <t>Q5950A  Картридж HP CLJ 4700 (черный) ресурс 11000 страниц оригинал</t>
  </si>
  <si>
    <t xml:space="preserve">Q5951A                   </t>
  </si>
  <si>
    <t>Q5951A  Картридж HP CLJ 4700 (синий) ресурс 10000 страниц оригинал</t>
  </si>
  <si>
    <t xml:space="preserve">Q5952A                   </t>
  </si>
  <si>
    <t>Q5952A  Картридж HP CLJ 4700 (желтый) ресурс 10000 страниц оригинал</t>
  </si>
  <si>
    <t xml:space="preserve">Q5953A                   </t>
  </si>
  <si>
    <t>Q5953A  Картридж HP CLJ 4700 (красный) ресурс 10000 страниц оригинал</t>
  </si>
  <si>
    <t xml:space="preserve">Q6000A                   </t>
  </si>
  <si>
    <t>Q6000А  Картридж HP  LJ 1600/2600   черный ориг. 2500 стр.</t>
  </si>
  <si>
    <t xml:space="preserve">Q6001A                   </t>
  </si>
  <si>
    <t>Картридж Q6001А HP  LJ 1600/2600   синий ориг. 2000 стр.</t>
  </si>
  <si>
    <t xml:space="preserve">Q6002A                   </t>
  </si>
  <si>
    <t>Q6002А  Картридж HP  LJ 1600/2600   желтый ориг. 2000 стр.</t>
  </si>
  <si>
    <t xml:space="preserve">Q6003A                   </t>
  </si>
  <si>
    <t>Q6003А  Картридж HP  LJ 1600/2600   красный ориг. 2000 стр.</t>
  </si>
  <si>
    <t xml:space="preserve">Q6470A                   </t>
  </si>
  <si>
    <t>Q6470А  Картридж HP  LJ 3600/3800   черный ресурс 6000 страниц оригинал</t>
  </si>
  <si>
    <t xml:space="preserve">Q6471A                   </t>
  </si>
  <si>
    <t>Q6471А  Картридж HP  LJ 3600   синий 4000 стр ориг.</t>
  </si>
  <si>
    <t xml:space="preserve">Q6472A                   </t>
  </si>
  <si>
    <t>Q6472А  Картридж HP  LJ 3600   желтый 4000 стр ориг.</t>
  </si>
  <si>
    <t xml:space="preserve">Q6473A                   </t>
  </si>
  <si>
    <t>Q6473А  Картридж HP  LJ 3600   красный 4000 стр ориг.</t>
  </si>
  <si>
    <t xml:space="preserve">Q6511A                   </t>
  </si>
  <si>
    <t>Q6511A  Картридж HP LJ 2410/20/30 ориг. 6000 копий</t>
  </si>
  <si>
    <t xml:space="preserve">Q6511X                   </t>
  </si>
  <si>
    <t>Q6511Х  Картридж HP LJ 2410/20/30 ориг. 12000 копий</t>
  </si>
  <si>
    <t xml:space="preserve">Q6511XD                  </t>
  </si>
  <si>
    <t>Сдвоенная упаковка картриджей к HP LJ 2410/20/30 DualPack (2 шт по 12000 страниц) оригинал</t>
  </si>
  <si>
    <t xml:space="preserve">Q7516A                   </t>
  </si>
  <si>
    <t>Q7516А  Картридж HP  LJ 5200  ресурс 12000 страниц черный оригинал</t>
  </si>
  <si>
    <t xml:space="preserve">Q7551A                   </t>
  </si>
  <si>
    <t>Q7551A  Картридж HP LJ P3005/M3027/3035 mfp ресурс 6500 страниц оригинал</t>
  </si>
  <si>
    <t xml:space="preserve">Q7551X                   </t>
  </si>
  <si>
    <t>Q7551X  Картридж HP LJ P3005/M3027/3035 mfp ресурс 13000 страниц оригинал</t>
  </si>
  <si>
    <t xml:space="preserve">Q7551XD                  </t>
  </si>
  <si>
    <t>Сдвоенная упаковка картриджей HP LJ P3005/M3027/3035 mfp (ресурс 2 штуки по 13000 страниц) оригинал</t>
  </si>
  <si>
    <t xml:space="preserve">Q7553A                   </t>
  </si>
  <si>
    <t>Q7553A  Картридж HP LJ P2014/2015/M2727 mfp ресурс 3000 страниц оригинал</t>
  </si>
  <si>
    <t xml:space="preserve">Q7570A                   </t>
  </si>
  <si>
    <t>Q7570А  Принт-картридж HP LJ M5025/5035MFP, ресурс 15000 страниц, черный, оригинал</t>
  </si>
  <si>
    <t xml:space="preserve">Q7581A                   </t>
  </si>
  <si>
    <t>Q7581А  Картридж HP  LJ 3800  ресурс 6000 страниц синий оригинал</t>
  </si>
  <si>
    <t xml:space="preserve">Q7582A                   </t>
  </si>
  <si>
    <t>Q7582А  Картридж HP  LJ 3800  ресурс 6000 страниц желтый оригинал</t>
  </si>
  <si>
    <t xml:space="preserve">Q7583A                   </t>
  </si>
  <si>
    <t>Q7583А  Картридж HP  LJ 3800  ресурс 6000 страниц красный оригинал</t>
  </si>
  <si>
    <t>CE343A Принт-картридж HP CLJ 700/MFP 775 (ресурс 16000 страниц) (651A) желтый, оригинал</t>
  </si>
  <si>
    <t xml:space="preserve">CF359A Блок фотобарабана HP Color LaserJet-M855/M880, № 828A (ресурс 30000 страниц), голубой </t>
  </si>
  <si>
    <t>CF301A Тонер-картридж HP CLJ-M880, № 827A (ресурс 32000 страниц), голубой</t>
  </si>
  <si>
    <t>CF302A Тонер-картридж HP CLJ-M880, № 827A (ресурс 32000 страниц), желтый</t>
  </si>
  <si>
    <t>CF303A Тонер-картридж HP CLJ-M880, № 827A (ресурс 32000 страниц), пурпурный</t>
  </si>
  <si>
    <t xml:space="preserve">CF364A Блок фотобарабана HP CLJ-M855/M880, № 828A (ресурс 30000 страниц), желтый </t>
  </si>
  <si>
    <t xml:space="preserve">CF365A Блок фотобарабана HP CLJ-M855/M880, № 828A (ресурс 30000 страниц), пурпурный </t>
  </si>
  <si>
    <t>Картридж HP Bis IJ 2200/2250 (C4836A) син №11</t>
  </si>
  <si>
    <t>Картридж CF380A (312A) для HP Color LaserJet Pro M476DN, M476DW, M476NW (черный стандартной емкости, 2400 стр.)</t>
  </si>
  <si>
    <t>Картридж CF380X (312X) для HP Color LaserJet Pro M476DN, M476DW, M476NW (черный увеличенной емкости, 4400 стр.)</t>
  </si>
  <si>
    <t>Картридж CF381A (312A) для HP Color LaserJet Pro M476DN, M476DW, M476NW (голубой, 2700 стр.)</t>
  </si>
  <si>
    <t>Картридж CF382A (312A) для HP Color LaserJet Pro M476DN, M476DW, M476NW (желтый, 2700 стр.)</t>
  </si>
  <si>
    <t>Картридж CF383A (312A) для HP Color LaserJet Pro M476DN, M476DW, M476NW (пурпурный, 2700 стр.)</t>
  </si>
  <si>
    <t>Картридж HP №827A CF300A для HP Color LaserJet Enterprise flow M880z, M880z+ (черный, 29500 стр.)</t>
  </si>
  <si>
    <t>Картридж HP 201A CF400A для HP Color LaserJet Pro M252, M252dw, M252n, M274, M274n, M277, M277dw, M277n (черный стандартной емкости, 1500 стр.)</t>
  </si>
  <si>
    <t>Картридж HP 201A CF401A для HP Color LaserJet Pro M252, M252dw, M252n, M274, M274n, M277, M277dw, M277n (голубой стандартной емкости, 1400 стр.)</t>
  </si>
  <si>
    <t>Картридж HP 201A CF402A для HP Color LaserJet Pro M252, M252dw, M252n, M274, M274n, M277, M277dw, M277n (желтый стандартной емкости, 1400 стр.)</t>
  </si>
  <si>
    <t>Картридж HP 201A CF403A для HP Color LaserJet Pro M252, M252dw, M252n, M274, M274n, M277, M277dw, M277n (пурпурный стандартной емкости, 1400 стр.)</t>
  </si>
  <si>
    <t>Картридж hp CF360A (№508A) Black для hp Enterprise M552 / 553</t>
  </si>
  <si>
    <t>Картридж hp CF361A (№508A) Cyan для hp Enterprise M552 / 553</t>
  </si>
  <si>
    <t>Картридж hp CF362A (№508A) Yellow для hp Enterprise M552 / 553</t>
  </si>
  <si>
    <t>Картридж hp CF363A (№508A) Magenta для hp Enterprise M552 / 553</t>
  </si>
  <si>
    <t>Картридж hp CF360X (№508X) Black для hp Enterprise M552 / 553 (повышенной ёмкости)</t>
  </si>
  <si>
    <t>Картридж hp CF361X (№508X) Cyan для hp Enterprise M552 / 553 (повышенной ёмкости)</t>
  </si>
  <si>
    <t>Картридж hp CF362X (№508X) Yellow для hp Enterprise M552 / 553 (повышенной ёмкости)</t>
  </si>
  <si>
    <t>Картридж HP 25Х (CF325X) для HP LaserJet Enterprise flow M830z, M806dn, M806x+ (черный увеличенной емкости, 34500 стр.)</t>
  </si>
  <si>
    <t>Картридж HP 81A CF281A для HP LaserJet Enterprise M604dn, M630dn, M630f, M630h, M630z (черный, 10500 стр.)</t>
  </si>
  <si>
    <t>Картридж HP 81X CF281X для HP LaserJet Enterprise M630dn, M630f, M630h, Flow M630z (черный, 25000 стр.)</t>
  </si>
  <si>
    <t>Картридж hp CF287A Black для LaserJet Enterprise M506, MFP M527</t>
  </si>
  <si>
    <t>Картридж hp CF226A (№26A) Black для LaserJet Pro M402, MFP M426</t>
  </si>
  <si>
    <t>Картридж hp CF226X (№26X) Black для LaserJet Pro M402, MFP M426 (повышенной емкости)</t>
  </si>
  <si>
    <t>Картридж hp CF400X (№201X) Black для hp LaserJet Pro M252, MFP M277 (повышенной ёмкости)</t>
  </si>
  <si>
    <t>Картридж hp CF411X Cyan для LaserJet Pro M452, M477 (повышенной ёмкости)</t>
  </si>
  <si>
    <t>Картридж hp CF412X Yellow для LaserJet Pro M452, M477 (повышенной ёмкости)</t>
  </si>
  <si>
    <t>Картридж hp CF413X Magenta для LaserJet Pro M452, M477 (повышенной ёмкости)</t>
  </si>
  <si>
    <t>Картридж HP 130A (CF350A) для HP Color LaserJet Pro MFP M176n, M177fw (чёрный, 1300 стр.)</t>
  </si>
  <si>
    <t>Картридж HP 130A (CF351A) для HP Color LaserJet Pro MFP M176n, M177fw (голубой, 1000 стр.)</t>
  </si>
  <si>
    <t>Картридж HP 130A (CF353A) для HP Color LaserJet Pro MFP M176n, M177fw (пурпурный, 1000 стр.)</t>
  </si>
  <si>
    <t xml:space="preserve">Картридж hp CF330X (№654X) Black для LaserJet Enterprise M651 (повышенной ёмкости)
Оригинальный картридж hp
</t>
  </si>
  <si>
    <t>Картридж hp CF331A (№654A) Cyan для LaserJet Enterprise M651</t>
  </si>
  <si>
    <t>Картридж hp CF332A (№654A) Yellow для LaserJet Enterprise M651</t>
  </si>
  <si>
    <t>Картридж hp CF333A (№654A) Magenta для LaserJet Enterprise M651</t>
  </si>
  <si>
    <t>CE 400A</t>
  </si>
  <si>
    <t>013R00589</t>
  </si>
  <si>
    <r>
      <t>Тонер-</t>
    </r>
    <r>
      <rPr>
        <b/>
        <sz val="14"/>
        <color indexed="8"/>
        <rFont val="Arial"/>
        <family val="2"/>
        <charset val="204"/>
      </rPr>
      <t>картридж</t>
    </r>
    <r>
      <rPr>
        <sz val="14"/>
        <color indexed="8"/>
        <rFont val="Arial"/>
        <family val="2"/>
        <charset val="204"/>
      </rPr>
      <t> HP </t>
    </r>
    <r>
      <rPr>
        <b/>
        <sz val="14"/>
        <color indexed="8"/>
        <rFont val="Arial"/>
        <family val="2"/>
        <charset val="204"/>
      </rPr>
      <t>CF410X</t>
    </r>
    <r>
      <rPr>
        <sz val="14"/>
        <color indexed="8"/>
        <rFont val="Arial"/>
        <family val="2"/>
        <charset val="204"/>
      </rPr>
      <t> Оригинал</t>
    </r>
  </si>
  <si>
    <r>
      <t>Samsung MLT-D</t>
    </r>
    <r>
      <rPr>
        <b/>
        <sz val="14"/>
        <color indexed="8"/>
        <rFont val="Arial"/>
        <family val="2"/>
        <charset val="204"/>
      </rPr>
      <t>203U</t>
    </r>
    <r>
      <rPr>
        <sz val="14"/>
        <color indexed="8"/>
        <rFont val="Arial"/>
        <family val="2"/>
        <charset val="204"/>
      </rPr>
      <t>, </t>
    </r>
    <r>
      <rPr>
        <b/>
        <sz val="14"/>
        <color indexed="8"/>
        <rFont val="Arial"/>
        <family val="2"/>
        <charset val="204"/>
      </rPr>
      <t>картридж</t>
    </r>
    <r>
      <rPr>
        <sz val="14"/>
        <color indexed="8"/>
        <rFont val="Arial"/>
        <family val="2"/>
        <charset val="204"/>
      </rPr>
      <t> № </t>
    </r>
    <r>
      <rPr>
        <b/>
        <sz val="14"/>
        <color indexed="8"/>
        <rFont val="Arial"/>
        <family val="2"/>
        <charset val="204"/>
      </rPr>
      <t>203U</t>
    </r>
  </si>
  <si>
    <r>
      <t>Картридж</t>
    </r>
    <r>
      <rPr>
        <sz val="14"/>
        <color indexed="8"/>
        <rFont val="Arial"/>
        <family val="2"/>
        <charset val="204"/>
      </rPr>
      <t> Samsung MLT-D</t>
    </r>
    <r>
      <rPr>
        <b/>
        <sz val="14"/>
        <color indexed="8"/>
        <rFont val="Arial"/>
        <family val="2"/>
        <charset val="204"/>
      </rPr>
      <t>203E</t>
    </r>
  </si>
  <si>
    <t>Картридж HP CF287X black</t>
  </si>
  <si>
    <t>Картридж CF310A №826A для Color LaserJet Enterprise M855</t>
  </si>
  <si>
    <t>Картридж CF311A №826A для Color LaserJet Enterprise M855</t>
  </si>
  <si>
    <t>Картридж CF312A №826A для Color LaserJet Enterprise M855</t>
  </si>
  <si>
    <t>Картридж CF313A №826A для Color LaserJet Enterprise M855</t>
  </si>
  <si>
    <t>Картридж HP 653X CF320X, черный</t>
  </si>
  <si>
    <t>Картридж лазерный HP  (CF401X) синий</t>
  </si>
  <si>
    <t>Картридж лазерный HP  (CF402X) желтый</t>
  </si>
  <si>
    <t>Картридж лазерный HP (CF403X) пурпурный</t>
  </si>
  <si>
    <t>Картридж HP CF410A</t>
  </si>
  <si>
    <t>Картридж HP CF411A</t>
  </si>
  <si>
    <t>Картридж HP CF412A</t>
  </si>
  <si>
    <t>Картридж HP CF413A</t>
  </si>
  <si>
    <t>Картридж HP CE314a</t>
  </si>
  <si>
    <t>Картридж HP CE255XC</t>
  </si>
  <si>
    <t>Картридж HP CE390XC</t>
  </si>
  <si>
    <t>Картридж HP CF281XC</t>
  </si>
  <si>
    <t>Картридж HP CF280XC</t>
  </si>
  <si>
    <t>Картридж HP CE505XC</t>
  </si>
  <si>
    <t>Картридж HP 9730AC</t>
  </si>
  <si>
    <t>Картридж HP 9731AC</t>
  </si>
  <si>
    <t>Картридж HP 9732AC</t>
  </si>
  <si>
    <t>Картридж HP 9733AC</t>
  </si>
  <si>
    <t>Картридж HP CE340AC</t>
  </si>
  <si>
    <t>Картридж HP CE341AC</t>
  </si>
  <si>
    <t>Картридж HP CE342AC</t>
  </si>
  <si>
    <t>Картридж HP CE343AC</t>
  </si>
  <si>
    <t>Картридж HP CF530a</t>
  </si>
  <si>
    <t>Картридж HP CF531a</t>
  </si>
  <si>
    <t>Картридж HP CF532a</t>
  </si>
  <si>
    <t>Картридж HP CF533a</t>
  </si>
  <si>
    <t>Картридж HP CE285ac</t>
  </si>
  <si>
    <t>Картридж HP CE278ac</t>
  </si>
  <si>
    <t>Картридж HP Q2612ac</t>
  </si>
  <si>
    <t>Картридж HP CB436ac</t>
  </si>
  <si>
    <t>Картридж HP Q7553XC</t>
  </si>
  <si>
    <t>Картридж HP Q5949XC</t>
  </si>
  <si>
    <t>Картридж HP CE270AC</t>
  </si>
  <si>
    <t>Картридж HP CF214XC</t>
  </si>
  <si>
    <t>Картридж HP C8543YC</t>
  </si>
  <si>
    <t>Картридж HP CE411AC</t>
  </si>
  <si>
    <t>Картридж HP CE412AC</t>
  </si>
  <si>
    <t>Картридж HP CE413AC</t>
  </si>
  <si>
    <t>Картридж HP CF237YC</t>
  </si>
  <si>
    <t>Картридж HP CF287XC</t>
  </si>
  <si>
    <t>Картридж HP CF226XC</t>
  </si>
  <si>
    <t>Картридж XEROX 106R03693</t>
  </si>
  <si>
    <t>Картридж XEROX 006R01517</t>
  </si>
  <si>
    <t>Картридж XEROX 006r01518</t>
  </si>
  <si>
    <t>Картридж XEROX 006r01519</t>
  </si>
  <si>
    <t>Картридж XEROX 006r01520</t>
  </si>
  <si>
    <t>Картридж XEROX 006R01380</t>
  </si>
  <si>
    <t>Картридж XEROX  006R01381</t>
  </si>
  <si>
    <t>Картридж XEROX  006R01382</t>
  </si>
  <si>
    <t>XEROX 109R00751</t>
  </si>
  <si>
    <t>XEROX 113R00673</t>
  </si>
  <si>
    <t>Картридж HP CE271AC</t>
  </si>
  <si>
    <t>Картридж HP CE272AC</t>
  </si>
  <si>
    <t>Картридж HP CE273AC</t>
  </si>
  <si>
    <t xml:space="preserve">Тонер-картридж Xerox 106R03623 черный </t>
  </si>
  <si>
    <t>Картридж HP CF226XC (без коробки)</t>
  </si>
  <si>
    <t xml:space="preserve">Драм-картридж Xerox 101R00555 черный </t>
  </si>
  <si>
    <t xml:space="preserve">Xerox 101R00474 </t>
  </si>
  <si>
    <t>Драм-картридж Xerox 013R00675</t>
  </si>
  <si>
    <t>Тонер-картридж Xerox 106R03585</t>
  </si>
  <si>
    <t xml:space="preserve">Картридж лазерный Xerox 106R02782 </t>
  </si>
  <si>
    <t>Драм-картридж Xerox 113R00779</t>
  </si>
  <si>
    <t>Тонер-картридж Xerox 106R03488</t>
  </si>
  <si>
    <t>Картридж лазерный HP 203X CF540X</t>
  </si>
  <si>
    <t xml:space="preserve">Картридж лазерный HP 203X CF541X </t>
  </si>
  <si>
    <t>Картридж лазерный CF542X</t>
  </si>
  <si>
    <t xml:space="preserve">
Фьюзер Xerox 109R00848</t>
  </si>
  <si>
    <t>Тонер-картридж HP 30X CF230X черный повышенной емкости</t>
  </si>
  <si>
    <t>Тонер-картридж HP 30X CF230XC черный повышенной емкости</t>
  </si>
  <si>
    <t xml:space="preserve">Картридж Hewlett-Packard (HP) CF218A </t>
  </si>
  <si>
    <t>Картридж HP CE400YC</t>
  </si>
  <si>
    <t>Картридж HP CE401YC</t>
  </si>
  <si>
    <t>Картридж HP CE402YC</t>
  </si>
  <si>
    <t>Картридж HP CE403YC</t>
  </si>
  <si>
    <t>Картридж HP CF259X</t>
  </si>
  <si>
    <t>Картридж HP CF259A</t>
  </si>
  <si>
    <t>Картридж HP CF219A</t>
  </si>
  <si>
    <t>Картридж HP CF259XC</t>
  </si>
  <si>
    <t>Тонер-картридж HP 415A W2030A черный</t>
  </si>
  <si>
    <t xml:space="preserve">Тонер-картридж HP 415A W2031A голубой </t>
  </si>
  <si>
    <t>Тонер-картридж HP 415A W2032A желтый</t>
  </si>
  <si>
    <t>Картридж HP W2033A (415A) magenta</t>
  </si>
  <si>
    <t>Картридж HP 415X (W2030X)</t>
  </si>
  <si>
    <t>Картридж HP 415X (W2032X)</t>
  </si>
  <si>
    <t xml:space="preserve">Картридж HP 415X (W2031X) 
</t>
  </si>
  <si>
    <t xml:space="preserve">Картридж HP 415X (W2033X) </t>
  </si>
  <si>
    <t>Картридж HP 415X (W2030XC)</t>
  </si>
  <si>
    <t xml:space="preserve">Картридж HP 415X (W2031XC) </t>
  </si>
  <si>
    <t>Картридж HP 415X (W2032XC)</t>
  </si>
  <si>
    <t xml:space="preserve">Картридж HP 415X (W2033XC) </t>
  </si>
  <si>
    <t>Картридж HP 203A (CF540A)</t>
  </si>
  <si>
    <t>Картридж HP 203A (CF541A)</t>
  </si>
  <si>
    <t>Картридж HP 203A (CF542A)</t>
  </si>
  <si>
    <t>Картридж HP 203A (CF543A)</t>
  </si>
  <si>
    <t>Картридж KYOCERA TK-1170, черный</t>
  </si>
  <si>
    <t>Картридж HP  W2010A</t>
  </si>
  <si>
    <t>Картридж HP   W2011A</t>
  </si>
  <si>
    <t>Карттридж HP  W2012A</t>
  </si>
  <si>
    <t>Картридж HP   W2013A</t>
  </si>
  <si>
    <t>Картридж  TK-6115</t>
  </si>
  <si>
    <t>Картридж 113R00762</t>
  </si>
  <si>
    <t>Картридж cf218ac</t>
  </si>
  <si>
    <t>Картридж Xerox 006R01461</t>
  </si>
  <si>
    <t>Картридж Xerox 006R01462</t>
  </si>
  <si>
    <t>Картридж Xerox 006R01463</t>
  </si>
  <si>
    <t>Картридж HP CF230a</t>
  </si>
  <si>
    <t>Картридж Lexmark 56f5000</t>
  </si>
  <si>
    <t>Картридж Xerox 006R01464</t>
  </si>
  <si>
    <t>Картридж TK-8115K черный</t>
  </si>
  <si>
    <t>Картридж TK-8115C синий</t>
  </si>
  <si>
    <t>Картридж TK-8115Y желтый</t>
  </si>
  <si>
    <t>Картридж TK-8115m красный</t>
  </si>
  <si>
    <t>Картридж TK-895K черный</t>
  </si>
  <si>
    <t>Картридж TK-895C синий</t>
  </si>
  <si>
    <t>Картридж TK-895Y желтый</t>
  </si>
  <si>
    <t xml:space="preserve">Картридж TK-895M красный </t>
  </si>
  <si>
    <t>Картридж TN-2275</t>
  </si>
  <si>
    <t>Картридж B225H00</t>
  </si>
  <si>
    <t>Картридж Xerox 106r03745 черный</t>
  </si>
  <si>
    <t>Картридж Xerox  106r03746 синий</t>
  </si>
  <si>
    <t>Картридж Xerox 106r03747  желтый</t>
  </si>
  <si>
    <t>Картридж Xerox 106r03748  красный</t>
  </si>
  <si>
    <t>Картридж W1106a</t>
  </si>
  <si>
    <t>Картридж CF289A</t>
  </si>
  <si>
    <t>Картридж CF289X</t>
  </si>
  <si>
    <t>Картридж CF289Y</t>
  </si>
  <si>
    <t>Картридж CF289YC</t>
  </si>
  <si>
    <t>Картридж Canon С-EXV49 drum</t>
  </si>
  <si>
    <t>Картридж Canon С-EXV49 K черный</t>
  </si>
  <si>
    <t>Картридж Canon С-EXV49 C синий</t>
  </si>
  <si>
    <t>Картридж Canon С-EXV49 Y  желтый</t>
  </si>
  <si>
    <t>Картридж Canon С-EXV49 M  красный</t>
  </si>
  <si>
    <t>Картридж TK-5140 K черный</t>
  </si>
  <si>
    <t>Картридж TK-5140 C синий</t>
  </si>
  <si>
    <t>Картридж TK-5140 Y желтый</t>
  </si>
  <si>
    <t>Картридж TK-5140 M красный</t>
  </si>
  <si>
    <t>Картридж TK-5270 K</t>
  </si>
  <si>
    <t>Картридж TK-5270 C</t>
  </si>
  <si>
    <t>Картридж TK-5270 Y</t>
  </si>
  <si>
    <t>Картридж TK-5270 M</t>
  </si>
  <si>
    <t>Картридж Xerox 013R00662</t>
  </si>
  <si>
    <t>Xerox 126K29404</t>
  </si>
  <si>
    <t>Xerox 006r01551</t>
  </si>
  <si>
    <t>Xerox 006r01683</t>
  </si>
  <si>
    <t>Xerox 013R00624</t>
  </si>
  <si>
    <t>Картридж Xerox  006r01702  голубой</t>
  </si>
  <si>
    <t>Картридж Xerox  006r01701  черный</t>
  </si>
  <si>
    <t>Картридж Xerox  006r01703  желтый</t>
  </si>
  <si>
    <t>Картридж Xerox  006r01704  красный</t>
  </si>
  <si>
    <t>Canon PFI-320 MBK</t>
  </si>
  <si>
    <t>Canon PFI-320 BK</t>
  </si>
  <si>
    <t>Canon PFI-320 C</t>
  </si>
  <si>
    <t>Canon PFI-320 Y</t>
  </si>
  <si>
    <t>Canon PFI-320 M</t>
  </si>
  <si>
    <t>Canon PFI-120MBK</t>
  </si>
  <si>
    <t>Canon PFI-120 BK</t>
  </si>
  <si>
    <t>Canon PFI-120 C</t>
  </si>
  <si>
    <t>Canon PFI-120 Y</t>
  </si>
  <si>
    <t>Canon PFI-120 M</t>
  </si>
  <si>
    <t>Xerox 113r00782</t>
  </si>
  <si>
    <t>Xerox 113r00138</t>
  </si>
  <si>
    <t>Xerox 115r00115</t>
  </si>
  <si>
    <t>Canon PF-04</t>
  </si>
  <si>
    <t>Canon PF-06</t>
  </si>
  <si>
    <t>Canon PFI-710 MBK</t>
  </si>
  <si>
    <t>Canon PFI-710 BK</t>
  </si>
  <si>
    <t>Canon PFI-710 C</t>
  </si>
  <si>
    <t>Canon PFI-710 Y</t>
  </si>
  <si>
    <t>Canon PFI-710 M</t>
  </si>
  <si>
    <t>HP CE 515A печь в сборе</t>
  </si>
  <si>
    <t>HP CE 516A узел переноса изображения</t>
  </si>
  <si>
    <t>HP P2V68A</t>
  </si>
  <si>
    <t>HP P2V69A</t>
  </si>
  <si>
    <t>HP P2V70A</t>
  </si>
  <si>
    <t>HP P2V71A</t>
  </si>
  <si>
    <t>HP P2V72A</t>
  </si>
  <si>
    <t>HP P2V73A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</si>
</sst>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d\ mmm\ yy;@"/>
    <numFmt numFmtId="165" formatCode="000000"/>
    <numFmt numFmtId="166" formatCode="0000000"/>
    <numFmt numFmtId="167" formatCode="[$$-409]#,##0.00"/>
    <numFmt numFmtId="168" formatCode="#,##0.00&quot;р.&quot;"/>
    <numFmt numFmtId="169" formatCode="#,##0.00\ [$RUR]"/>
  </numFmts>
  <fonts count="22" x14ac:knownFonts="1">
    <font>
      <sz val="10"/>
      <name val="Arial Cyr"/>
      <charset val="204"/>
    </font>
    <font>
      <sz val="8"/>
      <name val="Arial"/>
      <family val="2"/>
      <charset val="204"/>
    </font>
    <font>
      <sz val="12"/>
      <name val="Arial"/>
      <family val="1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sz val="11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22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7" fillId="0" borderId="2" xfId="0" applyFont="1" applyBorder="1"/>
    <xf numFmtId="0" fontId="7" fillId="0" borderId="0" xfId="0" applyFont="1"/>
    <xf numFmtId="0" fontId="2" fillId="0" borderId="3" xfId="3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3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10" fillId="0" borderId="0" xfId="0" applyFont="1" applyAlignment="1">
      <alignment horizontal="right"/>
    </xf>
    <xf numFmtId="0" fontId="0" fillId="0" borderId="4" xfId="0" applyBorder="1"/>
    <xf numFmtId="0" fontId="3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/>
    <xf numFmtId="0" fontId="11" fillId="0" borderId="19" xfId="3" applyFont="1" applyBorder="1" applyAlignment="1">
      <alignment horizontal="center" vertical="center" wrapText="1"/>
    </xf>
    <xf numFmtId="0" fontId="12" fillId="0" borderId="0" xfId="0" applyFont="1"/>
    <xf numFmtId="0" fontId="12" fillId="0" borderId="14" xfId="0" applyFont="1" applyBorder="1" applyAlignment="1">
      <alignment wrapText="1"/>
    </xf>
    <xf numFmtId="0" fontId="2" fillId="0" borderId="7" xfId="3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/>
    <xf numFmtId="0" fontId="2" fillId="2" borderId="7" xfId="0" applyFont="1" applyFill="1" applyBorder="1"/>
    <xf numFmtId="0" fontId="4" fillId="0" borderId="7" xfId="0" applyFont="1" applyBorder="1" applyAlignment="1">
      <alignment wrapText="1"/>
    </xf>
    <xf numFmtId="0" fontId="5" fillId="0" borderId="7" xfId="0" applyFont="1" applyFill="1" applyBorder="1"/>
    <xf numFmtId="0" fontId="0" fillId="0" borderId="20" xfId="0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2" fillId="2" borderId="7" xfId="3" applyFont="1" applyFill="1" applyBorder="1" applyAlignment="1">
      <alignment wrapText="1"/>
    </xf>
    <xf numFmtId="0" fontId="2" fillId="2" borderId="7" xfId="3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5" fillId="2" borderId="7" xfId="0" applyFont="1" applyFill="1" applyBorder="1"/>
    <xf numFmtId="0" fontId="11" fillId="0" borderId="22" xfId="3" applyFont="1" applyBorder="1" applyAlignment="1">
      <alignment horizontal="center" vertical="center" wrapText="1"/>
    </xf>
    <xf numFmtId="0" fontId="0" fillId="0" borderId="0" xfId="0" applyFill="1"/>
    <xf numFmtId="164" fontId="11" fillId="3" borderId="23" xfId="0" applyNumberFormat="1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1" fillId="0" borderId="0" xfId="0" applyFont="1"/>
    <xf numFmtId="0" fontId="2" fillId="4" borderId="7" xfId="0" applyFont="1" applyFill="1" applyBorder="1" applyAlignment="1">
      <alignment horizontal="right"/>
    </xf>
    <xf numFmtId="0" fontId="2" fillId="5" borderId="7" xfId="0" applyFont="1" applyFill="1" applyBorder="1"/>
    <xf numFmtId="0" fontId="4" fillId="5" borderId="7" xfId="0" applyFont="1" applyFill="1" applyBorder="1" applyAlignment="1">
      <alignment wrapText="1"/>
    </xf>
    <xf numFmtId="0" fontId="2" fillId="5" borderId="7" xfId="0" applyFont="1" applyFill="1" applyBorder="1" applyAlignment="1">
      <alignment horizontal="right"/>
    </xf>
    <xf numFmtId="0" fontId="4" fillId="6" borderId="7" xfId="0" applyFont="1" applyFill="1" applyBorder="1" applyAlignment="1">
      <alignment wrapText="1"/>
    </xf>
    <xf numFmtId="0" fontId="5" fillId="6" borderId="7" xfId="0" applyFont="1" applyFill="1" applyBorder="1"/>
    <xf numFmtId="0" fontId="2" fillId="5" borderId="7" xfId="3" applyFont="1" applyFill="1" applyBorder="1" applyAlignment="1">
      <alignment horizontal="left" vertical="center" wrapText="1"/>
    </xf>
    <xf numFmtId="0" fontId="5" fillId="5" borderId="7" xfId="0" applyFont="1" applyFill="1" applyBorder="1"/>
    <xf numFmtId="0" fontId="2" fillId="7" borderId="7" xfId="1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right"/>
    </xf>
    <xf numFmtId="0" fontId="5" fillId="7" borderId="7" xfId="0" applyFont="1" applyFill="1" applyBorder="1"/>
    <xf numFmtId="0" fontId="2" fillId="7" borderId="7" xfId="3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4" fillId="7" borderId="7" xfId="1" applyFont="1" applyFill="1" applyBorder="1" applyAlignment="1">
      <alignment horizontal="left" vertical="center" wrapText="1"/>
    </xf>
    <xf numFmtId="0" fontId="2" fillId="7" borderId="7" xfId="0" applyFont="1" applyFill="1" applyBorder="1"/>
    <xf numFmtId="0" fontId="12" fillId="7" borderId="0" xfId="0" applyFont="1" applyFill="1"/>
    <xf numFmtId="0" fontId="17" fillId="0" borderId="7" xfId="0" applyFont="1" applyBorder="1" applyAlignment="1">
      <alignment wrapText="1"/>
    </xf>
    <xf numFmtId="0" fontId="2" fillId="0" borderId="21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4" fillId="0" borderId="7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horizontal="left" wrapText="1"/>
    </xf>
    <xf numFmtId="165" fontId="4" fillId="0" borderId="7" xfId="0" applyNumberFormat="1" applyFont="1" applyBorder="1" applyAlignment="1">
      <alignment horizontal="left" wrapText="1"/>
    </xf>
    <xf numFmtId="0" fontId="2" fillId="5" borderId="7" xfId="1" applyFont="1" applyFill="1" applyBorder="1" applyAlignment="1">
      <alignment horizontal="left" vertical="center" wrapText="1"/>
    </xf>
    <xf numFmtId="0" fontId="2" fillId="5" borderId="7" xfId="3" applyFont="1" applyFill="1" applyBorder="1" applyAlignment="1">
      <alignment wrapText="1"/>
    </xf>
    <xf numFmtId="0" fontId="17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horizontal="right"/>
    </xf>
    <xf numFmtId="0" fontId="4" fillId="5" borderId="7" xfId="0" applyNumberFormat="1" applyFont="1" applyFill="1" applyBorder="1" applyAlignment="1">
      <alignment horizontal="left" wrapText="1"/>
    </xf>
    <xf numFmtId="0" fontId="4" fillId="7" borderId="7" xfId="0" applyNumberFormat="1" applyFont="1" applyFill="1" applyBorder="1" applyAlignment="1">
      <alignment horizontal="left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right"/>
    </xf>
    <xf numFmtId="0" fontId="2" fillId="7" borderId="7" xfId="3" applyFont="1" applyFill="1" applyBorder="1" applyAlignment="1">
      <alignment wrapText="1"/>
    </xf>
    <xf numFmtId="164" fontId="11" fillId="8" borderId="23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0" fontId="2" fillId="8" borderId="7" xfId="0" applyFont="1" applyFill="1" applyBorder="1" applyAlignment="1">
      <alignment horizontal="right"/>
    </xf>
    <xf numFmtId="0" fontId="4" fillId="8" borderId="7" xfId="3" applyFont="1" applyFill="1" applyBorder="1" applyAlignment="1">
      <alignment horizontal="right" wrapText="1"/>
    </xf>
    <xf numFmtId="0" fontId="4" fillId="8" borderId="7" xfId="3" applyFont="1" applyFill="1" applyBorder="1" applyAlignment="1">
      <alignment horizontal="right" vertical="center" wrapText="1"/>
    </xf>
    <xf numFmtId="0" fontId="4" fillId="5" borderId="7" xfId="3" applyFont="1" applyFill="1" applyBorder="1" applyAlignment="1">
      <alignment horizontal="right" vertical="center" wrapText="1"/>
    </xf>
    <xf numFmtId="0" fontId="4" fillId="8" borderId="7" xfId="0" applyFont="1" applyFill="1" applyBorder="1"/>
    <xf numFmtId="0" fontId="2" fillId="8" borderId="7" xfId="0" applyFont="1" applyFill="1" applyBorder="1"/>
    <xf numFmtId="0" fontId="17" fillId="8" borderId="7" xfId="0" applyFont="1" applyFill="1" applyBorder="1" applyAlignment="1">
      <alignment horizontal="right"/>
    </xf>
    <xf numFmtId="0" fontId="17" fillId="5" borderId="7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4" fillId="8" borderId="26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7" borderId="7" xfId="0" applyNumberFormat="1" applyFont="1" applyFill="1" applyBorder="1" applyAlignment="1">
      <alignment horizontal="left" vertical="center" wrapText="1"/>
    </xf>
    <xf numFmtId="166" fontId="4" fillId="0" borderId="7" xfId="0" applyNumberFormat="1" applyFont="1" applyBorder="1" applyAlignment="1">
      <alignment horizontal="left" wrapText="1"/>
    </xf>
    <xf numFmtId="0" fontId="5" fillId="9" borderId="7" xfId="0" applyFont="1" applyFill="1" applyBorder="1"/>
    <xf numFmtId="0" fontId="5" fillId="9" borderId="4" xfId="0" applyFont="1" applyFill="1" applyBorder="1"/>
    <xf numFmtId="0" fontId="0" fillId="7" borderId="0" xfId="0" applyFill="1"/>
    <xf numFmtId="0" fontId="7" fillId="7" borderId="0" xfId="0" applyFont="1" applyFill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17" fillId="6" borderId="7" xfId="0" applyFont="1" applyFill="1" applyBorder="1" applyAlignment="1">
      <alignment wrapText="1"/>
    </xf>
    <xf numFmtId="0" fontId="17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wrapText="1"/>
    </xf>
    <xf numFmtId="0" fontId="2" fillId="6" borderId="7" xfId="0" applyFont="1" applyFill="1" applyBorder="1"/>
    <xf numFmtId="0" fontId="2" fillId="6" borderId="7" xfId="3" applyFont="1" applyFill="1" applyBorder="1" applyAlignment="1">
      <alignment horizontal="left" vertical="center" wrapText="1"/>
    </xf>
    <xf numFmtId="0" fontId="4" fillId="5" borderId="7" xfId="0" applyFont="1" applyFill="1" applyBorder="1"/>
    <xf numFmtId="0" fontId="12" fillId="5" borderId="7" xfId="0" applyFont="1" applyFill="1" applyBorder="1"/>
    <xf numFmtId="0" fontId="2" fillId="5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3" fillId="7" borderId="7" xfId="1" applyFont="1" applyFill="1" applyBorder="1" applyAlignment="1">
      <alignment horizontal="left" vertical="center" wrapText="1"/>
    </xf>
    <xf numFmtId="0" fontId="13" fillId="8" borderId="7" xfId="0" applyFont="1" applyFill="1" applyBorder="1" applyAlignment="1">
      <alignment horizontal="right"/>
    </xf>
    <xf numFmtId="0" fontId="2" fillId="5" borderId="21" xfId="0" applyFont="1" applyFill="1" applyBorder="1" applyAlignment="1">
      <alignment wrapText="1"/>
    </xf>
    <xf numFmtId="0" fontId="2" fillId="5" borderId="21" xfId="0" applyFont="1" applyFill="1" applyBorder="1"/>
    <xf numFmtId="168" fontId="5" fillId="0" borderId="0" xfId="0" applyNumberFormat="1" applyFont="1" applyFill="1" applyBorder="1"/>
    <xf numFmtId="168" fontId="8" fillId="0" borderId="0" xfId="0" applyNumberFormat="1" applyFont="1" applyFill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7" borderId="21" xfId="3" applyFont="1" applyFill="1" applyBorder="1" applyAlignment="1">
      <alignment horizontal="center" vertical="center" wrapText="1"/>
    </xf>
    <xf numFmtId="0" fontId="2" fillId="7" borderId="21" xfId="3" applyNumberFormat="1" applyFont="1" applyFill="1" applyBorder="1" applyAlignment="1">
      <alignment horizontal="right" vertical="center" wrapText="1"/>
    </xf>
    <xf numFmtId="0" fontId="5" fillId="9" borderId="27" xfId="0" applyFont="1" applyFill="1" applyBorder="1"/>
    <xf numFmtId="0" fontId="2" fillId="9" borderId="27" xfId="0" applyFont="1" applyFill="1" applyBorder="1" applyAlignment="1">
      <alignment horizontal="right"/>
    </xf>
    <xf numFmtId="0" fontId="5" fillId="0" borderId="28" xfId="0" applyFont="1" applyBorder="1"/>
    <xf numFmtId="0" fontId="4" fillId="5" borderId="21" xfId="0" applyFont="1" applyFill="1" applyBorder="1" applyAlignment="1">
      <alignment wrapText="1"/>
    </xf>
    <xf numFmtId="0" fontId="4" fillId="6" borderId="7" xfId="0" applyNumberFormat="1" applyFont="1" applyFill="1" applyBorder="1" applyAlignment="1">
      <alignment horizontal="left" wrapText="1"/>
    </xf>
    <xf numFmtId="167" fontId="5" fillId="9" borderId="0" xfId="0" applyNumberFormat="1" applyFont="1" applyFill="1" applyBorder="1"/>
    <xf numFmtId="0" fontId="2" fillId="6" borderId="7" xfId="2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wrapText="1"/>
    </xf>
    <xf numFmtId="0" fontId="2" fillId="8" borderId="26" xfId="0" applyFont="1" applyFill="1" applyBorder="1"/>
    <xf numFmtId="0" fontId="2" fillId="7" borderId="26" xfId="0" applyFont="1" applyFill="1" applyBorder="1"/>
    <xf numFmtId="0" fontId="2" fillId="5" borderId="26" xfId="0" applyFont="1" applyFill="1" applyBorder="1" applyAlignment="1">
      <alignment horizontal="right"/>
    </xf>
    <xf numFmtId="0" fontId="4" fillId="6" borderId="7" xfId="1" applyFont="1" applyFill="1" applyBorder="1" applyAlignment="1">
      <alignment horizontal="left" vertical="center" wrapText="1"/>
    </xf>
    <xf numFmtId="0" fontId="4" fillId="6" borderId="7" xfId="3" applyFont="1" applyFill="1" applyBorder="1" applyAlignment="1">
      <alignment horizontal="right" wrapText="1"/>
    </xf>
    <xf numFmtId="0" fontId="2" fillId="5" borderId="1" xfId="1" applyFont="1" applyFill="1" applyBorder="1" applyAlignment="1">
      <alignment horizontal="left" vertical="center" wrapText="1"/>
    </xf>
    <xf numFmtId="0" fontId="2" fillId="6" borderId="7" xfId="1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right"/>
    </xf>
    <xf numFmtId="0" fontId="2" fillId="6" borderId="1" xfId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right"/>
    </xf>
    <xf numFmtId="0" fontId="12" fillId="6" borderId="7" xfId="0" applyFont="1" applyFill="1" applyBorder="1" applyAlignment="1">
      <alignment horizontal="right"/>
    </xf>
    <xf numFmtId="0" fontId="2" fillId="6" borderId="7" xfId="0" applyNumberFormat="1" applyFont="1" applyFill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wrapText="1"/>
    </xf>
    <xf numFmtId="0" fontId="4" fillId="6" borderId="7" xfId="0" applyFont="1" applyFill="1" applyBorder="1"/>
    <xf numFmtId="0" fontId="13" fillId="5" borderId="7" xfId="0" applyNumberFormat="1" applyFont="1" applyFill="1" applyBorder="1" applyAlignment="1">
      <alignment horizontal="left" wrapText="1"/>
    </xf>
    <xf numFmtId="0" fontId="13" fillId="6" borderId="7" xfId="0" applyNumberFormat="1" applyFont="1" applyFill="1" applyBorder="1" applyAlignment="1">
      <alignment horizontal="left" wrapText="1"/>
    </xf>
    <xf numFmtId="0" fontId="4" fillId="6" borderId="7" xfId="3" applyFont="1" applyFill="1" applyBorder="1" applyAlignment="1">
      <alignment horizontal="righ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169" fontId="6" fillId="0" borderId="20" xfId="0" applyNumberFormat="1" applyFont="1" applyFill="1" applyBorder="1"/>
    <xf numFmtId="14" fontId="6" fillId="0" borderId="0" xfId="0" applyNumberFormat="1" applyFont="1" applyAlignment="1">
      <alignment horizontal="left"/>
    </xf>
    <xf numFmtId="1" fontId="0" fillId="0" borderId="7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7" xfId="0" applyNumberFormat="1" applyFont="1" applyBorder="1" applyAlignment="1">
      <alignment horizontal="left" wrapText="1"/>
    </xf>
    <xf numFmtId="2" fontId="0" fillId="0" borderId="7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left" wrapText="1"/>
    </xf>
    <xf numFmtId="0" fontId="14" fillId="0" borderId="7" xfId="0" applyNumberFormat="1" applyFont="1" applyBorder="1" applyAlignment="1">
      <alignment horizontal="left" wrapText="1"/>
    </xf>
    <xf numFmtId="0" fontId="2" fillId="0" borderId="14" xfId="3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2" fillId="0" borderId="14" xfId="3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2" fillId="0" borderId="30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49" fontId="2" fillId="0" borderId="14" xfId="3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wrapText="1"/>
    </xf>
    <xf numFmtId="0" fontId="4" fillId="0" borderId="2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wrapText="1"/>
    </xf>
    <xf numFmtId="0" fontId="4" fillId="0" borderId="31" xfId="1" applyFont="1" applyBorder="1" applyAlignment="1">
      <alignment horizontal="left" vertical="center" wrapText="1"/>
    </xf>
    <xf numFmtId="0" fontId="4" fillId="0" borderId="7" xfId="3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2" fillId="7" borderId="3" xfId="0" applyFont="1" applyFill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1" fontId="2" fillId="0" borderId="14" xfId="0" applyNumberFormat="1" applyFont="1" applyBorder="1" applyAlignment="1">
      <alignment horizontal="left" vertical="center" wrapText="1"/>
    </xf>
    <xf numFmtId="0" fontId="2" fillId="0" borderId="14" xfId="2" applyFont="1" applyBorder="1" applyAlignment="1">
      <alignment horizontal="left" vertical="center" wrapText="1"/>
    </xf>
    <xf numFmtId="1" fontId="2" fillId="7" borderId="14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0" fontId="13" fillId="0" borderId="1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/>
    </xf>
    <xf numFmtId="0" fontId="18" fillId="0" borderId="7" xfId="0" applyFont="1" applyBorder="1" applyAlignment="1">
      <alignment wrapText="1"/>
    </xf>
    <xf numFmtId="0" fontId="4" fillId="0" borderId="0" xfId="0" applyFont="1"/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7" xfId="0" applyFont="1" applyBorder="1"/>
    <xf numFmtId="0" fontId="21" fillId="0" borderId="7" xfId="0" applyNumberFormat="1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</cellXfs>
  <cellStyles count="4">
    <cellStyle name="Обычный" xfId="0" builtinId="0"/>
    <cellStyle name="Обычный_hp" xfId="1"/>
    <cellStyle name="Обычный_rx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K36" sqref="K36"/>
    </sheetView>
  </sheetViews>
  <sheetFormatPr defaultRowHeight="12.75" x14ac:dyDescent="0.2"/>
  <cols>
    <col min="1" max="1" width="47.7109375" customWidth="1"/>
    <col min="3" max="3" width="11.28515625" customWidth="1"/>
    <col min="4" max="4" width="18.7109375" bestFit="1" customWidth="1"/>
    <col min="5" max="5" width="16.28515625" bestFit="1" customWidth="1"/>
    <col min="6" max="6" width="18" bestFit="1" customWidth="1"/>
  </cols>
  <sheetData>
    <row r="1" spans="1:10" ht="15.75" x14ac:dyDescent="0.25">
      <c r="A1" s="176"/>
    </row>
    <row r="2" spans="1:10" ht="15.75" thickBot="1" x14ac:dyDescent="0.25">
      <c r="A2" s="1"/>
    </row>
    <row r="3" spans="1:10" ht="16.5" hidden="1" thickBot="1" x14ac:dyDescent="0.3">
      <c r="A3" s="2"/>
    </row>
    <row r="4" spans="1:10" ht="16.5" hidden="1" thickBot="1" x14ac:dyDescent="0.3">
      <c r="A4" s="2"/>
    </row>
    <row r="5" spans="1:10" ht="16.5" hidden="1" thickBot="1" x14ac:dyDescent="0.3">
      <c r="A5" s="2"/>
    </row>
    <row r="6" spans="1:10" ht="16.5" thickBot="1" x14ac:dyDescent="0.3">
      <c r="A6" s="7" t="s">
        <v>1151</v>
      </c>
      <c r="B6" s="8" t="s">
        <v>265</v>
      </c>
      <c r="C6" s="7" t="s">
        <v>266</v>
      </c>
      <c r="D6" s="9" t="s">
        <v>267</v>
      </c>
      <c r="E6" s="12" t="s">
        <v>273</v>
      </c>
      <c r="F6" s="12" t="s">
        <v>274</v>
      </c>
      <c r="G6" s="125"/>
      <c r="H6" s="125"/>
      <c r="I6" s="125"/>
      <c r="J6" s="126"/>
    </row>
    <row r="7" spans="1:10" ht="15" x14ac:dyDescent="0.2">
      <c r="A7" s="167"/>
      <c r="B7" s="145"/>
      <c r="C7" s="146"/>
      <c r="D7" s="149">
        <f t="shared" ref="D7:D39" si="0">B7*C7</f>
        <v>0</v>
      </c>
      <c r="E7" s="147"/>
      <c r="F7" s="123">
        <f>E7*B7</f>
        <v>0</v>
      </c>
      <c r="G7" s="125"/>
      <c r="H7" s="125"/>
      <c r="I7" s="125"/>
      <c r="J7" s="125"/>
    </row>
    <row r="8" spans="1:10" ht="15" x14ac:dyDescent="0.2">
      <c r="A8" s="167"/>
      <c r="B8" s="145"/>
      <c r="C8" s="146"/>
      <c r="D8" s="149">
        <f t="shared" si="0"/>
        <v>0</v>
      </c>
      <c r="E8" s="147"/>
      <c r="F8" s="123">
        <f>E8*B8</f>
        <v>0</v>
      </c>
      <c r="G8" s="125"/>
      <c r="H8" s="125"/>
      <c r="I8" s="125"/>
      <c r="J8" s="125"/>
    </row>
    <row r="9" spans="1:10" ht="15" x14ac:dyDescent="0.2">
      <c r="A9" s="167"/>
      <c r="B9" s="145"/>
      <c r="C9" s="146"/>
      <c r="D9" s="149">
        <f t="shared" si="0"/>
        <v>0</v>
      </c>
      <c r="E9" s="147"/>
      <c r="F9" s="123"/>
      <c r="G9" s="125"/>
      <c r="H9" s="125"/>
      <c r="I9" s="125"/>
      <c r="J9" s="125"/>
    </row>
    <row r="10" spans="1:10" ht="15" x14ac:dyDescent="0.2">
      <c r="A10" s="167"/>
      <c r="B10" s="145"/>
      <c r="C10" s="146"/>
      <c r="D10" s="149">
        <f t="shared" si="0"/>
        <v>0</v>
      </c>
      <c r="E10" s="147"/>
      <c r="F10" s="123"/>
      <c r="G10" s="125"/>
      <c r="H10" s="125"/>
      <c r="I10" s="125"/>
      <c r="J10" s="125"/>
    </row>
    <row r="11" spans="1:10" ht="15" x14ac:dyDescent="0.2">
      <c r="A11" s="167"/>
      <c r="B11" s="145"/>
      <c r="C11" s="146"/>
      <c r="D11" s="149">
        <f t="shared" si="0"/>
        <v>0</v>
      </c>
      <c r="E11" s="147"/>
      <c r="F11" s="123"/>
      <c r="G11" s="125"/>
      <c r="H11" s="125"/>
      <c r="I11" s="125"/>
      <c r="J11" s="125"/>
    </row>
    <row r="12" spans="1:10" ht="15" x14ac:dyDescent="0.2">
      <c r="A12" s="167"/>
      <c r="B12" s="145"/>
      <c r="C12" s="146"/>
      <c r="D12" s="149">
        <f t="shared" si="0"/>
        <v>0</v>
      </c>
      <c r="E12" s="147"/>
      <c r="F12" s="123"/>
      <c r="G12" s="125"/>
      <c r="H12" s="125"/>
      <c r="I12" s="125"/>
      <c r="J12" s="125"/>
    </row>
    <row r="13" spans="1:10" ht="15" x14ac:dyDescent="0.2">
      <c r="A13" s="167"/>
      <c r="B13" s="145"/>
      <c r="C13" s="146"/>
      <c r="D13" s="149">
        <f t="shared" si="0"/>
        <v>0</v>
      </c>
      <c r="E13" s="147"/>
      <c r="F13" s="123"/>
      <c r="G13" s="125"/>
      <c r="H13" s="125"/>
      <c r="I13" s="125"/>
      <c r="J13" s="125"/>
    </row>
    <row r="14" spans="1:10" ht="15.75" customHeight="1" x14ac:dyDescent="0.2">
      <c r="A14" s="167"/>
      <c r="B14" s="145"/>
      <c r="C14" s="146"/>
      <c r="D14" s="149">
        <f t="shared" si="0"/>
        <v>0</v>
      </c>
      <c r="E14" s="147"/>
      <c r="F14" s="123"/>
      <c r="G14" s="125"/>
      <c r="H14" s="125"/>
      <c r="I14" s="125"/>
      <c r="J14" s="125"/>
    </row>
    <row r="15" spans="1:10" ht="15" x14ac:dyDescent="0.2">
      <c r="A15" s="167"/>
      <c r="B15" s="145"/>
      <c r="C15" s="146"/>
      <c r="D15" s="149">
        <f t="shared" si="0"/>
        <v>0</v>
      </c>
      <c r="E15" s="147"/>
      <c r="F15" s="123"/>
      <c r="G15" s="125"/>
      <c r="H15" s="125"/>
      <c r="I15" s="125"/>
      <c r="J15" s="125"/>
    </row>
    <row r="16" spans="1:10" ht="15" x14ac:dyDescent="0.2">
      <c r="A16" s="167"/>
      <c r="B16" s="145"/>
      <c r="C16" s="146"/>
      <c r="D16" s="149">
        <f t="shared" si="0"/>
        <v>0</v>
      </c>
      <c r="E16" s="147"/>
      <c r="F16" s="123"/>
      <c r="G16" s="125"/>
      <c r="H16" s="125"/>
      <c r="I16" s="125"/>
      <c r="J16" s="125"/>
    </row>
    <row r="17" spans="1:10" ht="15" x14ac:dyDescent="0.2">
      <c r="A17" s="167"/>
      <c r="B17" s="145"/>
      <c r="C17" s="146"/>
      <c r="D17" s="149">
        <f t="shared" si="0"/>
        <v>0</v>
      </c>
      <c r="E17" s="147"/>
      <c r="F17" s="123"/>
      <c r="G17" s="125"/>
      <c r="H17" s="125"/>
      <c r="I17" s="125"/>
      <c r="J17" s="125"/>
    </row>
    <row r="18" spans="1:10" ht="15" x14ac:dyDescent="0.2">
      <c r="A18" s="167"/>
      <c r="B18" s="145"/>
      <c r="C18" s="146"/>
      <c r="D18" s="149">
        <f t="shared" si="0"/>
        <v>0</v>
      </c>
      <c r="E18" s="147"/>
      <c r="F18" s="123"/>
      <c r="G18" s="125"/>
      <c r="H18" s="125"/>
      <c r="I18" s="125"/>
      <c r="J18" s="125"/>
    </row>
    <row r="19" spans="1:10" ht="15" x14ac:dyDescent="0.2">
      <c r="A19" s="167"/>
      <c r="B19" s="145"/>
      <c r="C19" s="146"/>
      <c r="D19" s="149">
        <f t="shared" si="0"/>
        <v>0</v>
      </c>
      <c r="E19" s="147"/>
      <c r="F19" s="123"/>
      <c r="G19" s="125"/>
      <c r="H19" s="125"/>
      <c r="I19" s="125"/>
      <c r="J19" s="125"/>
    </row>
    <row r="20" spans="1:10" ht="15" x14ac:dyDescent="0.2">
      <c r="A20" s="167"/>
      <c r="B20" s="145"/>
      <c r="C20" s="146"/>
      <c r="D20" s="149">
        <f t="shared" si="0"/>
        <v>0</v>
      </c>
      <c r="E20" s="147"/>
      <c r="F20" s="123"/>
      <c r="G20" s="125"/>
      <c r="H20" s="125"/>
      <c r="I20" s="125"/>
      <c r="J20" s="125"/>
    </row>
    <row r="21" spans="1:10" ht="15" x14ac:dyDescent="0.2">
      <c r="A21" s="167"/>
      <c r="B21" s="145"/>
      <c r="C21" s="146"/>
      <c r="D21" s="149">
        <f t="shared" si="0"/>
        <v>0</v>
      </c>
      <c r="E21" s="147"/>
      <c r="F21" s="123"/>
      <c r="G21" s="125"/>
      <c r="H21" s="125"/>
      <c r="I21" s="125"/>
      <c r="J21" s="125"/>
    </row>
    <row r="22" spans="1:10" ht="15" x14ac:dyDescent="0.2">
      <c r="A22" s="167"/>
      <c r="B22" s="145"/>
      <c r="C22" s="146"/>
      <c r="D22" s="149">
        <f t="shared" si="0"/>
        <v>0</v>
      </c>
      <c r="E22" s="147"/>
      <c r="F22" s="123"/>
      <c r="G22" s="125"/>
      <c r="H22" s="125"/>
      <c r="I22" s="125"/>
      <c r="J22" s="125"/>
    </row>
    <row r="23" spans="1:10" ht="15" x14ac:dyDescent="0.2">
      <c r="A23" s="167"/>
      <c r="B23" s="145"/>
      <c r="C23" s="146"/>
      <c r="D23" s="149">
        <f t="shared" si="0"/>
        <v>0</v>
      </c>
      <c r="E23" s="147"/>
      <c r="F23" s="123"/>
      <c r="G23" s="125"/>
      <c r="H23" s="125"/>
      <c r="I23" s="125"/>
      <c r="J23" s="125"/>
    </row>
    <row r="24" spans="1:10" ht="15" x14ac:dyDescent="0.2">
      <c r="A24" s="167"/>
      <c r="B24" s="145"/>
      <c r="C24" s="146"/>
      <c r="D24" s="149">
        <f t="shared" si="0"/>
        <v>0</v>
      </c>
      <c r="E24" s="147"/>
      <c r="F24" s="123"/>
      <c r="G24" s="125"/>
      <c r="H24" s="125"/>
      <c r="I24" s="125"/>
      <c r="J24" s="125"/>
    </row>
    <row r="25" spans="1:10" ht="15" x14ac:dyDescent="0.2">
      <c r="A25" s="167"/>
      <c r="B25" s="145"/>
      <c r="C25" s="146"/>
      <c r="D25" s="149">
        <f t="shared" si="0"/>
        <v>0</v>
      </c>
      <c r="E25" s="147"/>
      <c r="F25" s="123"/>
      <c r="G25" s="125"/>
      <c r="H25" s="125"/>
      <c r="I25" s="125"/>
      <c r="J25" s="125"/>
    </row>
    <row r="26" spans="1:10" ht="15" x14ac:dyDescent="0.2">
      <c r="A26" s="167"/>
      <c r="B26" s="145"/>
      <c r="C26" s="146"/>
      <c r="D26" s="149">
        <f t="shared" si="0"/>
        <v>0</v>
      </c>
      <c r="E26" s="147"/>
      <c r="F26" s="123"/>
      <c r="G26" s="125"/>
      <c r="H26" s="125"/>
      <c r="I26" s="125"/>
      <c r="J26" s="125"/>
    </row>
    <row r="27" spans="1:10" ht="15" x14ac:dyDescent="0.2">
      <c r="A27" s="167"/>
      <c r="B27" s="145"/>
      <c r="C27" s="146"/>
      <c r="D27" s="149">
        <f t="shared" si="0"/>
        <v>0</v>
      </c>
      <c r="E27" s="147"/>
      <c r="F27" s="123"/>
      <c r="G27" s="125"/>
      <c r="H27" s="125"/>
      <c r="I27" s="125"/>
      <c r="J27" s="125"/>
    </row>
    <row r="28" spans="1:10" ht="15" x14ac:dyDescent="0.2">
      <c r="A28" s="167"/>
      <c r="B28" s="145"/>
      <c r="C28" s="146"/>
      <c r="D28" s="149">
        <f t="shared" si="0"/>
        <v>0</v>
      </c>
      <c r="E28" s="147"/>
      <c r="F28" s="123"/>
      <c r="G28" s="125"/>
      <c r="H28" s="125"/>
      <c r="I28" s="125"/>
      <c r="J28" s="125"/>
    </row>
    <row r="29" spans="1:10" ht="15" x14ac:dyDescent="0.2">
      <c r="A29" s="167"/>
      <c r="B29" s="145"/>
      <c r="C29" s="146"/>
      <c r="D29" s="149">
        <f t="shared" si="0"/>
        <v>0</v>
      </c>
      <c r="E29" s="147"/>
      <c r="F29" s="123"/>
      <c r="G29" s="125"/>
      <c r="H29" s="125"/>
      <c r="I29" s="125"/>
      <c r="J29" s="125"/>
    </row>
    <row r="30" spans="1:10" ht="15" x14ac:dyDescent="0.2">
      <c r="A30" s="167"/>
      <c r="B30" s="145"/>
      <c r="C30" s="146"/>
      <c r="D30" s="149">
        <f t="shared" si="0"/>
        <v>0</v>
      </c>
      <c r="E30" s="147"/>
      <c r="F30" s="123"/>
      <c r="G30" s="125"/>
      <c r="H30" s="125"/>
      <c r="I30" s="125"/>
      <c r="J30" s="125"/>
    </row>
    <row r="31" spans="1:10" ht="15" x14ac:dyDescent="0.2">
      <c r="A31" s="167"/>
      <c r="B31" s="145"/>
      <c r="C31" s="146"/>
      <c r="D31" s="149">
        <f t="shared" si="0"/>
        <v>0</v>
      </c>
      <c r="E31" s="147"/>
      <c r="F31" s="123"/>
      <c r="G31" s="125"/>
      <c r="H31" s="125"/>
      <c r="I31" s="125"/>
      <c r="J31" s="125"/>
    </row>
    <row r="32" spans="1:10" ht="15" x14ac:dyDescent="0.2">
      <c r="A32" s="167"/>
      <c r="B32" s="145"/>
      <c r="C32" s="146"/>
      <c r="D32" s="149">
        <f t="shared" si="0"/>
        <v>0</v>
      </c>
      <c r="E32" s="147"/>
      <c r="F32" s="123"/>
      <c r="G32" s="125"/>
      <c r="H32" s="125"/>
      <c r="I32" s="125"/>
      <c r="J32" s="125"/>
    </row>
    <row r="33" spans="1:10" ht="15" x14ac:dyDescent="0.2">
      <c r="A33" s="167"/>
      <c r="B33" s="145"/>
      <c r="C33" s="146"/>
      <c r="D33" s="149">
        <f t="shared" si="0"/>
        <v>0</v>
      </c>
      <c r="E33" s="147"/>
      <c r="F33" s="123"/>
      <c r="G33" s="125"/>
      <c r="H33" s="125"/>
      <c r="I33" s="125"/>
      <c r="J33" s="125"/>
    </row>
    <row r="34" spans="1:10" ht="15" x14ac:dyDescent="0.2">
      <c r="A34" s="167"/>
      <c r="B34" s="145"/>
      <c r="C34" s="146"/>
      <c r="D34" s="149">
        <f t="shared" si="0"/>
        <v>0</v>
      </c>
      <c r="E34" s="147"/>
      <c r="F34" s="123"/>
      <c r="G34" s="125"/>
      <c r="H34" s="125"/>
      <c r="I34" s="125"/>
      <c r="J34" s="125"/>
    </row>
    <row r="35" spans="1:10" ht="15" x14ac:dyDescent="0.2">
      <c r="A35" s="167"/>
      <c r="B35" s="145"/>
      <c r="C35" s="146"/>
      <c r="D35" s="149">
        <f t="shared" si="0"/>
        <v>0</v>
      </c>
      <c r="E35" s="147"/>
      <c r="F35" s="123"/>
      <c r="G35" s="125"/>
      <c r="H35" s="125"/>
      <c r="I35" s="125"/>
      <c r="J35" s="125"/>
    </row>
    <row r="36" spans="1:10" ht="15" x14ac:dyDescent="0.2">
      <c r="A36" s="167"/>
      <c r="B36" s="145"/>
      <c r="C36" s="146"/>
      <c r="D36" s="149">
        <f t="shared" si="0"/>
        <v>0</v>
      </c>
      <c r="E36" s="147"/>
      <c r="F36" s="123"/>
      <c r="G36" s="125"/>
      <c r="H36" s="125"/>
      <c r="I36" s="125"/>
      <c r="J36" s="125"/>
    </row>
    <row r="37" spans="1:10" ht="15" x14ac:dyDescent="0.2">
      <c r="A37" s="167"/>
      <c r="B37" s="145"/>
      <c r="C37" s="146"/>
      <c r="D37" s="149">
        <f t="shared" si="0"/>
        <v>0</v>
      </c>
      <c r="E37" s="147"/>
      <c r="F37" s="123"/>
      <c r="G37" s="125"/>
      <c r="H37" s="125"/>
      <c r="I37" s="125"/>
      <c r="J37" s="125"/>
    </row>
    <row r="38" spans="1:10" ht="15" x14ac:dyDescent="0.2">
      <c r="A38" s="167"/>
      <c r="B38" s="145"/>
      <c r="C38" s="146"/>
      <c r="D38" s="149">
        <f t="shared" si="0"/>
        <v>0</v>
      </c>
      <c r="E38" s="147"/>
      <c r="F38" s="123"/>
      <c r="G38" s="125"/>
      <c r="H38" s="125"/>
      <c r="I38" s="125"/>
      <c r="J38" s="125"/>
    </row>
    <row r="39" spans="1:10" ht="15.75" thickBot="1" x14ac:dyDescent="0.25">
      <c r="A39" s="82"/>
      <c r="B39" s="145"/>
      <c r="C39" s="146"/>
      <c r="D39" s="149">
        <f t="shared" si="0"/>
        <v>0</v>
      </c>
      <c r="E39" s="148"/>
      <c r="F39" s="123">
        <f>E39*B39</f>
        <v>0</v>
      </c>
      <c r="G39" s="125"/>
      <c r="H39" s="125"/>
      <c r="I39" s="125"/>
      <c r="J39" s="125"/>
    </row>
    <row r="40" spans="1:10" ht="16.5" thickBot="1" x14ac:dyDescent="0.3">
      <c r="D40" s="175">
        <f>SUM(D7:D39)</f>
        <v>0</v>
      </c>
      <c r="F40" s="124">
        <f>SUM(F7:F39)</f>
        <v>0</v>
      </c>
    </row>
    <row r="41" spans="1:10" ht="15" x14ac:dyDescent="0.2">
      <c r="C41" s="144" t="s">
        <v>984</v>
      </c>
      <c r="D41" s="141">
        <v>0</v>
      </c>
      <c r="F41" s="152">
        <f>F40-D40</f>
        <v>0</v>
      </c>
    </row>
    <row r="42" spans="1:10" ht="15.75" x14ac:dyDescent="0.25">
      <c r="C42" s="143" t="s">
        <v>985</v>
      </c>
      <c r="D42" s="142">
        <f>D41*D40</f>
        <v>0</v>
      </c>
    </row>
    <row r="44" spans="1:10" ht="15.75" x14ac:dyDescent="0.25">
      <c r="A44" s="3" t="s">
        <v>261</v>
      </c>
      <c r="B44" s="4"/>
      <c r="C44" s="5"/>
      <c r="D44" s="5" t="s">
        <v>263</v>
      </c>
    </row>
    <row r="45" spans="1:10" x14ac:dyDescent="0.2">
      <c r="A45" s="5"/>
      <c r="B45" s="5"/>
      <c r="C45" s="5"/>
      <c r="D45" s="5"/>
    </row>
    <row r="46" spans="1:10" x14ac:dyDescent="0.2">
      <c r="A46" s="5"/>
      <c r="B46" s="5"/>
      <c r="C46" s="5"/>
      <c r="D46" s="5"/>
    </row>
    <row r="47" spans="1:10" ht="15.75" x14ac:dyDescent="0.25">
      <c r="A47" s="2" t="s">
        <v>262</v>
      </c>
      <c r="B47" s="4"/>
      <c r="C47" s="5"/>
      <c r="D47" s="5" t="s">
        <v>263</v>
      </c>
    </row>
  </sheetData>
  <phoneticPr fontId="0" type="noConversion"/>
  <pageMargins left="0.75" right="0.75" top="1" bottom="1" header="0.5" footer="0.5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A24" sqref="A24"/>
    </sheetView>
  </sheetViews>
  <sheetFormatPr defaultRowHeight="12.75" x14ac:dyDescent="0.2"/>
  <cols>
    <col min="1" max="1" width="36.7109375" customWidth="1"/>
    <col min="3" max="3" width="17.140625" customWidth="1"/>
    <col min="4" max="4" width="18.28515625" customWidth="1"/>
  </cols>
  <sheetData>
    <row r="2" spans="1:4" ht="15.75" x14ac:dyDescent="0.25">
      <c r="A2" s="13">
        <f>ОСНОВНОЙ!A1</f>
        <v>0</v>
      </c>
      <c r="B2" s="13"/>
      <c r="C2" s="33"/>
      <c r="D2" s="14"/>
    </row>
    <row r="3" spans="1:4" ht="15.75" x14ac:dyDescent="0.25">
      <c r="A3" s="13" t="s">
        <v>295</v>
      </c>
      <c r="B3" s="14"/>
      <c r="C3" s="14"/>
      <c r="D3" s="14"/>
    </row>
    <row r="4" spans="1:4" ht="15.75" x14ac:dyDescent="0.25">
      <c r="A4" s="13"/>
      <c r="B4" s="14"/>
      <c r="C4" s="14"/>
      <c r="D4" s="14"/>
    </row>
    <row r="5" spans="1:4" ht="15" x14ac:dyDescent="0.2">
      <c r="A5" s="14" t="s">
        <v>949</v>
      </c>
      <c r="B5" s="14"/>
      <c r="C5" s="14"/>
      <c r="D5" s="14"/>
    </row>
    <row r="6" spans="1:4" ht="15" x14ac:dyDescent="0.2">
      <c r="A6" s="14" t="s">
        <v>289</v>
      </c>
      <c r="B6" s="14"/>
      <c r="C6" s="14"/>
      <c r="D6" s="14"/>
    </row>
    <row r="7" spans="1:4" ht="6" customHeight="1" x14ac:dyDescent="0.2">
      <c r="A7" s="14"/>
      <c r="B7" s="14"/>
      <c r="C7" s="14"/>
      <c r="D7" s="14"/>
    </row>
    <row r="8" spans="1:4" ht="15.75" customHeight="1" x14ac:dyDescent="0.2">
      <c r="A8" s="14" t="s">
        <v>292</v>
      </c>
      <c r="B8" s="17"/>
      <c r="C8" s="14"/>
      <c r="D8" s="14"/>
    </row>
    <row r="9" spans="1:4" ht="15" x14ac:dyDescent="0.2">
      <c r="A9" s="14" t="s">
        <v>291</v>
      </c>
      <c r="B9" s="14"/>
      <c r="C9" s="14"/>
      <c r="D9" s="14"/>
    </row>
    <row r="10" spans="1:4" ht="15.75" thickBot="1" x14ac:dyDescent="0.25">
      <c r="A10" s="14"/>
      <c r="B10" s="14"/>
      <c r="C10" s="14"/>
      <c r="D10" s="14"/>
    </row>
    <row r="11" spans="1:4" ht="31.5" x14ac:dyDescent="0.2">
      <c r="A11" s="18" t="s">
        <v>264</v>
      </c>
      <c r="B11" s="19" t="s">
        <v>265</v>
      </c>
      <c r="C11" s="20" t="s">
        <v>288</v>
      </c>
      <c r="D11" s="21" t="s">
        <v>267</v>
      </c>
    </row>
    <row r="12" spans="1:4" x14ac:dyDescent="0.2">
      <c r="A12" s="136" t="e">
        <f>ОСНОВНОЙ!#REF!</f>
        <v>#REF!</v>
      </c>
      <c r="B12" s="22">
        <f>ОСНОВНОЙ!B7</f>
        <v>0</v>
      </c>
      <c r="C12" s="22">
        <f>ОСНОВНОЙ!C7</f>
        <v>0</v>
      </c>
      <c r="D12" s="22">
        <f>ОСНОВНОЙ!D7</f>
        <v>0</v>
      </c>
    </row>
    <row r="13" spans="1:4" x14ac:dyDescent="0.2">
      <c r="A13" s="136">
        <f>ОСНОВНОЙ!A8</f>
        <v>0</v>
      </c>
      <c r="B13" s="22">
        <f>ОСНОВНОЙ!B8</f>
        <v>0</v>
      </c>
      <c r="C13" s="22">
        <f>ОСНОВНОЙ!C8</f>
        <v>0</v>
      </c>
      <c r="D13" s="22">
        <f>ОСНОВНОЙ!D8</f>
        <v>0</v>
      </c>
    </row>
    <row r="14" spans="1:4" x14ac:dyDescent="0.2">
      <c r="A14" s="136" t="e">
        <f>ОСНОВНОЙ!#REF!</f>
        <v>#REF!</v>
      </c>
      <c r="B14" s="22" t="e">
        <f>ОСНОВНОЙ!#REF!</f>
        <v>#REF!</v>
      </c>
      <c r="C14" s="22" t="e">
        <f>ОСНОВНОЙ!#REF!</f>
        <v>#REF!</v>
      </c>
      <c r="D14" s="22" t="e">
        <f>ОСНОВНОЙ!#REF!</f>
        <v>#REF!</v>
      </c>
    </row>
    <row r="15" spans="1:4" x14ac:dyDescent="0.2">
      <c r="A15" s="136" t="e">
        <f>ОСНОВНОЙ!#REF!</f>
        <v>#REF!</v>
      </c>
      <c r="B15" s="22" t="e">
        <f>ОСНОВНОЙ!#REF!</f>
        <v>#REF!</v>
      </c>
      <c r="C15" s="22" t="e">
        <f>ОСНОВНОЙ!#REF!</f>
        <v>#REF!</v>
      </c>
      <c r="D15" s="22" t="e">
        <f>ОСНОВНОЙ!#REF!</f>
        <v>#REF!</v>
      </c>
    </row>
    <row r="16" spans="1:4" x14ac:dyDescent="0.2">
      <c r="A16" s="136" t="e">
        <f>ОСНОВНОЙ!#REF!</f>
        <v>#REF!</v>
      </c>
      <c r="B16" s="22" t="e">
        <f>ОСНОВНОЙ!#REF!</f>
        <v>#REF!</v>
      </c>
      <c r="C16" s="22" t="e">
        <f>ОСНОВНОЙ!#REF!</f>
        <v>#REF!</v>
      </c>
      <c r="D16" s="22" t="e">
        <f>ОСНОВНОЙ!#REF!</f>
        <v>#REF!</v>
      </c>
    </row>
    <row r="17" spans="1:4" x14ac:dyDescent="0.2">
      <c r="A17" s="136" t="e">
        <f>ОСНОВНОЙ!#REF!</f>
        <v>#REF!</v>
      </c>
      <c r="B17" s="22" t="e">
        <f>ОСНОВНОЙ!#REF!</f>
        <v>#REF!</v>
      </c>
      <c r="C17" s="22" t="e">
        <f>ОСНОВНОЙ!#REF!</f>
        <v>#REF!</v>
      </c>
      <c r="D17" s="22" t="e">
        <f>ОСНОВНОЙ!#REF!</f>
        <v>#REF!</v>
      </c>
    </row>
    <row r="18" spans="1:4" x14ac:dyDescent="0.2">
      <c r="A18" s="136">
        <f>ОСНОВНОЙ!A39</f>
        <v>0</v>
      </c>
      <c r="B18" s="22">
        <f>ОСНОВНОЙ!B39</f>
        <v>0</v>
      </c>
      <c r="C18" s="22">
        <f>ОСНОВНОЙ!C39</f>
        <v>0</v>
      </c>
      <c r="D18" s="22">
        <f>ОСНОВНОЙ!D39</f>
        <v>0</v>
      </c>
    </row>
    <row r="19" spans="1:4" x14ac:dyDescent="0.2">
      <c r="A19" s="136" t="e">
        <f>ОСНОВНОЙ!#REF!</f>
        <v>#REF!</v>
      </c>
      <c r="B19" s="22" t="e">
        <f>ОСНОВНОЙ!#REF!</f>
        <v>#REF!</v>
      </c>
      <c r="C19" s="22" t="e">
        <f>ОСНОВНОЙ!#REF!</f>
        <v>#REF!</v>
      </c>
      <c r="D19" s="22" t="e">
        <f>ОСНОВНОЙ!#REF!</f>
        <v>#REF!</v>
      </c>
    </row>
    <row r="20" spans="1:4" x14ac:dyDescent="0.2">
      <c r="A20" s="136" t="e">
        <f>ОСНОВНОЙ!#REF!</f>
        <v>#REF!</v>
      </c>
      <c r="B20" s="22" t="e">
        <f>ОСНОВНОЙ!#REF!</f>
        <v>#REF!</v>
      </c>
      <c r="C20" s="22" t="e">
        <f>ОСНОВНОЙ!#REF!</f>
        <v>#REF!</v>
      </c>
      <c r="D20" s="22" t="e">
        <f>ОСНОВНОЙ!#REF!</f>
        <v>#REF!</v>
      </c>
    </row>
    <row r="21" spans="1:4" x14ac:dyDescent="0.2">
      <c r="A21" s="136" t="e">
        <f>ОСНОВНОЙ!#REF!</f>
        <v>#REF!</v>
      </c>
      <c r="B21" s="22" t="e">
        <f>ОСНОВНОЙ!#REF!</f>
        <v>#REF!</v>
      </c>
      <c r="C21" s="22" t="e">
        <f>ОСНОВНОЙ!#REF!</f>
        <v>#REF!</v>
      </c>
      <c r="D21" s="22" t="e">
        <f>ОСНОВНОЙ!#REF!</f>
        <v>#REF!</v>
      </c>
    </row>
    <row r="22" spans="1:4" x14ac:dyDescent="0.2">
      <c r="A22" s="136" t="e">
        <f>ОСНОВНОЙ!#REF!</f>
        <v>#REF!</v>
      </c>
      <c r="B22" s="22" t="e">
        <f>ОСНОВНОЙ!#REF!</f>
        <v>#REF!</v>
      </c>
      <c r="C22" s="22" t="e">
        <f>ОСНОВНОЙ!#REF!</f>
        <v>#REF!</v>
      </c>
      <c r="D22" s="22" t="e">
        <f>ОСНОВНОЙ!#REF!</f>
        <v>#REF!</v>
      </c>
    </row>
    <row r="23" spans="1:4" x14ac:dyDescent="0.2">
      <c r="A23" s="136" t="e">
        <f>ОСНОВНОЙ!#REF!</f>
        <v>#REF!</v>
      </c>
      <c r="B23" s="22" t="e">
        <f>ОСНОВНОЙ!#REF!</f>
        <v>#REF!</v>
      </c>
      <c r="C23" s="22" t="e">
        <f>ОСНОВНОЙ!#REF!</f>
        <v>#REF!</v>
      </c>
      <c r="D23" s="22" t="e">
        <f>ОСНОВНОЙ!#REF!</f>
        <v>#REF!</v>
      </c>
    </row>
    <row r="24" spans="1:4" x14ac:dyDescent="0.2">
      <c r="A24" s="136" t="e">
        <f>ОСНОВНОЙ!#REF!</f>
        <v>#REF!</v>
      </c>
      <c r="B24" s="22" t="e">
        <f>ОСНОВНОЙ!#REF!</f>
        <v>#REF!</v>
      </c>
      <c r="C24" s="22" t="e">
        <f>ОСНОВНОЙ!#REF!</f>
        <v>#REF!</v>
      </c>
      <c r="D24" s="22" t="e">
        <f>ОСНОВНОЙ!#REF!</f>
        <v>#REF!</v>
      </c>
    </row>
    <row r="25" spans="1:4" x14ac:dyDescent="0.2">
      <c r="A25" s="136" t="e">
        <f>ОСНОВНОЙ!#REF!</f>
        <v>#REF!</v>
      </c>
      <c r="B25" s="22" t="e">
        <f>ОСНОВНОЙ!#REF!</f>
        <v>#REF!</v>
      </c>
      <c r="C25" s="22" t="e">
        <f>ОСНОВНОЙ!#REF!</f>
        <v>#REF!</v>
      </c>
      <c r="D25" s="22" t="e">
        <f>ОСНОВНОЙ!#REF!</f>
        <v>#REF!</v>
      </c>
    </row>
    <row r="26" spans="1:4" x14ac:dyDescent="0.2">
      <c r="A26" s="136" t="e">
        <f>ОСНОВНОЙ!#REF!</f>
        <v>#REF!</v>
      </c>
      <c r="B26" s="22" t="e">
        <f>ОСНОВНОЙ!#REF!</f>
        <v>#REF!</v>
      </c>
      <c r="C26" s="22" t="e">
        <f>ОСНОВНОЙ!#REF!</f>
        <v>#REF!</v>
      </c>
      <c r="D26" s="22" t="e">
        <f>ОСНОВНОЙ!#REF!</f>
        <v>#REF!</v>
      </c>
    </row>
    <row r="27" spans="1:4" x14ac:dyDescent="0.2">
      <c r="A27" s="136" t="e">
        <f>ОСНОВНОЙ!#REF!</f>
        <v>#REF!</v>
      </c>
      <c r="B27" s="22" t="e">
        <f>ОСНОВНОЙ!#REF!</f>
        <v>#REF!</v>
      </c>
      <c r="C27" s="22" t="e">
        <f>ОСНОВНОЙ!#REF!</f>
        <v>#REF!</v>
      </c>
      <c r="D27" s="22" t="e">
        <f>ОСНОВНОЙ!#REF!</f>
        <v>#REF!</v>
      </c>
    </row>
    <row r="28" spans="1:4" x14ac:dyDescent="0.2">
      <c r="A28" s="136" t="e">
        <f>ОСНОВНОЙ!#REF!</f>
        <v>#REF!</v>
      </c>
      <c r="B28" s="22" t="e">
        <f>ОСНОВНОЙ!#REF!</f>
        <v>#REF!</v>
      </c>
      <c r="C28" s="22" t="e">
        <f>ОСНОВНОЙ!#REF!</f>
        <v>#REF!</v>
      </c>
      <c r="D28" s="22" t="e">
        <f>ОСНОВНОЙ!#REF!</f>
        <v>#REF!</v>
      </c>
    </row>
    <row r="29" spans="1:4" x14ac:dyDescent="0.2">
      <c r="A29" s="136" t="e">
        <f>ОСНОВНОЙ!#REF!</f>
        <v>#REF!</v>
      </c>
      <c r="B29" s="22" t="e">
        <f>ОСНОВНОЙ!#REF!</f>
        <v>#REF!</v>
      </c>
      <c r="C29" s="22" t="e">
        <f>ОСНОВНОЙ!#REF!</f>
        <v>#REF!</v>
      </c>
      <c r="D29" s="22" t="e">
        <f>ОСНОВНОЙ!#REF!</f>
        <v>#REF!</v>
      </c>
    </row>
    <row r="30" spans="1:4" x14ac:dyDescent="0.2">
      <c r="A30" s="136" t="e">
        <f>ОСНОВНОЙ!#REF!</f>
        <v>#REF!</v>
      </c>
      <c r="B30" s="22" t="e">
        <f>ОСНОВНОЙ!#REF!</f>
        <v>#REF!</v>
      </c>
      <c r="C30" s="22" t="e">
        <f>ОСНОВНОЙ!#REF!</f>
        <v>#REF!</v>
      </c>
      <c r="D30" s="22" t="e">
        <f>ОСНОВНОЙ!#REF!</f>
        <v>#REF!</v>
      </c>
    </row>
    <row r="31" spans="1:4" x14ac:dyDescent="0.2">
      <c r="A31" s="136" t="e">
        <f>ОСНОВНОЙ!#REF!</f>
        <v>#REF!</v>
      </c>
      <c r="B31" s="22" t="e">
        <f>ОСНОВНОЙ!#REF!</f>
        <v>#REF!</v>
      </c>
      <c r="C31" s="22" t="e">
        <f>ОСНОВНОЙ!#REF!</f>
        <v>#REF!</v>
      </c>
      <c r="D31" s="22" t="e">
        <f>ОСНОВНОЙ!#REF!</f>
        <v>#REF!</v>
      </c>
    </row>
    <row r="32" spans="1:4" x14ac:dyDescent="0.2">
      <c r="A32" s="136" t="e">
        <f>ОСНОВНОЙ!#REF!</f>
        <v>#REF!</v>
      </c>
      <c r="B32" s="22" t="e">
        <f>ОСНОВНОЙ!#REF!</f>
        <v>#REF!</v>
      </c>
      <c r="C32" s="22" t="e">
        <f>ОСНОВНОЙ!#REF!</f>
        <v>#REF!</v>
      </c>
      <c r="D32" s="22" t="e">
        <f>ОСНОВНОЙ!#REF!</f>
        <v>#REF!</v>
      </c>
    </row>
    <row r="33" spans="1:4" x14ac:dyDescent="0.2">
      <c r="A33" s="136" t="e">
        <f>ОСНОВНОЙ!#REF!</f>
        <v>#REF!</v>
      </c>
      <c r="B33" s="22" t="e">
        <f>ОСНОВНОЙ!#REF!</f>
        <v>#REF!</v>
      </c>
      <c r="C33" s="22" t="e">
        <f>ОСНОВНОЙ!#REF!</f>
        <v>#REF!</v>
      </c>
      <c r="D33" s="22" t="e">
        <f>ОСНОВНОЙ!#REF!</f>
        <v>#REF!</v>
      </c>
    </row>
    <row r="34" spans="1:4" x14ac:dyDescent="0.2">
      <c r="A34" s="136" t="e">
        <f>ОСНОВНОЙ!#REF!</f>
        <v>#REF!</v>
      </c>
      <c r="B34" s="22" t="e">
        <f>ОСНОВНОЙ!#REF!</f>
        <v>#REF!</v>
      </c>
      <c r="C34" s="22" t="e">
        <f>ОСНОВНОЙ!#REF!</f>
        <v>#REF!</v>
      </c>
      <c r="D34" s="22" t="e">
        <f>ОСНОВНОЙ!#REF!</f>
        <v>#REF!</v>
      </c>
    </row>
    <row r="35" spans="1:4" x14ac:dyDescent="0.2">
      <c r="A35" s="136" t="e">
        <f>ОСНОВНОЙ!#REF!</f>
        <v>#REF!</v>
      </c>
      <c r="B35" s="22" t="e">
        <f>ОСНОВНОЙ!#REF!</f>
        <v>#REF!</v>
      </c>
      <c r="C35" s="22" t="e">
        <f>ОСНОВНОЙ!#REF!</f>
        <v>#REF!</v>
      </c>
      <c r="D35" s="22" t="e">
        <f>ОСНОВНОЙ!#REF!</f>
        <v>#REF!</v>
      </c>
    </row>
    <row r="36" spans="1:4" x14ac:dyDescent="0.2">
      <c r="A36" s="136" t="e">
        <f>ОСНОВНОЙ!#REF!</f>
        <v>#REF!</v>
      </c>
      <c r="B36" s="22" t="e">
        <f>ОСНОВНОЙ!#REF!</f>
        <v>#REF!</v>
      </c>
      <c r="C36" s="22" t="e">
        <f>ОСНОВНОЙ!#REF!</f>
        <v>#REF!</v>
      </c>
      <c r="D36" s="22" t="e">
        <f>ОСНОВНОЙ!#REF!</f>
        <v>#REF!</v>
      </c>
    </row>
    <row r="37" spans="1:4" x14ac:dyDescent="0.2">
      <c r="A37" s="136" t="e">
        <f>ОСНОВНОЙ!#REF!</f>
        <v>#REF!</v>
      </c>
      <c r="B37" s="22" t="e">
        <f>ОСНОВНОЙ!#REF!</f>
        <v>#REF!</v>
      </c>
      <c r="C37" s="22" t="e">
        <f>ОСНОВНОЙ!#REF!</f>
        <v>#REF!</v>
      </c>
      <c r="D37" s="22" t="e">
        <f>ОСНОВНОЙ!#REF!</f>
        <v>#REF!</v>
      </c>
    </row>
    <row r="38" spans="1:4" x14ac:dyDescent="0.2">
      <c r="A38" s="136" t="e">
        <f>ОСНОВНОЙ!#REF!</f>
        <v>#REF!</v>
      </c>
      <c r="B38" s="22" t="e">
        <f>ОСНОВНОЙ!#REF!</f>
        <v>#REF!</v>
      </c>
      <c r="C38" s="22" t="e">
        <f>ОСНОВНОЙ!#REF!</f>
        <v>#REF!</v>
      </c>
      <c r="D38" s="22" t="e">
        <f>ОСНОВНОЙ!#REF!</f>
        <v>#REF!</v>
      </c>
    </row>
    <row r="39" spans="1:4" x14ac:dyDescent="0.2">
      <c r="A39" s="136" t="e">
        <f>ОСНОВНОЙ!#REF!</f>
        <v>#REF!</v>
      </c>
      <c r="B39" s="22" t="e">
        <f>ОСНОВНОЙ!#REF!</f>
        <v>#REF!</v>
      </c>
      <c r="C39" s="22" t="e">
        <f>ОСНОВНОЙ!#REF!</f>
        <v>#REF!</v>
      </c>
      <c r="D39" s="22" t="e">
        <f>ОСНОВНОЙ!#REF!</f>
        <v>#REF!</v>
      </c>
    </row>
    <row r="40" spans="1:4" x14ac:dyDescent="0.2">
      <c r="A40" s="136" t="e">
        <f>ОСНОВНОЙ!#REF!</f>
        <v>#REF!</v>
      </c>
      <c r="B40" s="22" t="e">
        <f>ОСНОВНОЙ!#REF!</f>
        <v>#REF!</v>
      </c>
      <c r="C40" s="22" t="e">
        <f>ОСНОВНОЙ!#REF!</f>
        <v>#REF!</v>
      </c>
      <c r="D40" s="22" t="e">
        <f>ОСНОВНОЙ!#REF!</f>
        <v>#REF!</v>
      </c>
    </row>
    <row r="41" spans="1:4" x14ac:dyDescent="0.2">
      <c r="A41" s="136" t="e">
        <f>ОСНОВНОЙ!#REF!</f>
        <v>#REF!</v>
      </c>
      <c r="B41" s="22" t="e">
        <f>ОСНОВНОЙ!#REF!</f>
        <v>#REF!</v>
      </c>
      <c r="C41" s="22" t="e">
        <f>ОСНОВНОЙ!#REF!</f>
        <v>#REF!</v>
      </c>
      <c r="D41" s="22" t="e">
        <f>ОСНОВНОЙ!#REF!</f>
        <v>#REF!</v>
      </c>
    </row>
    <row r="42" spans="1:4" x14ac:dyDescent="0.2">
      <c r="A42" s="136" t="e">
        <f>ОСНОВНОЙ!#REF!</f>
        <v>#REF!</v>
      </c>
      <c r="B42" s="22" t="e">
        <f>ОСНОВНОЙ!#REF!</f>
        <v>#REF!</v>
      </c>
      <c r="C42" s="22" t="e">
        <f>ОСНОВНОЙ!#REF!</f>
        <v>#REF!</v>
      </c>
      <c r="D42" s="22" t="e">
        <f>ОСНОВНОЙ!#REF!</f>
        <v>#REF!</v>
      </c>
    </row>
    <row r="43" spans="1:4" x14ac:dyDescent="0.2">
      <c r="A43" s="136" t="e">
        <f>ОСНОВНОЙ!#REF!</f>
        <v>#REF!</v>
      </c>
      <c r="B43" s="22" t="e">
        <f>ОСНОВНОЙ!#REF!</f>
        <v>#REF!</v>
      </c>
      <c r="C43" s="22" t="e">
        <f>ОСНОВНОЙ!#REF!</f>
        <v>#REF!</v>
      </c>
      <c r="D43" s="22" t="e">
        <f>ОСНОВНОЙ!#REF!</f>
        <v>#REF!</v>
      </c>
    </row>
    <row r="44" spans="1:4" x14ac:dyDescent="0.2">
      <c r="A44" s="136" t="e">
        <f>ОСНОВНОЙ!#REF!</f>
        <v>#REF!</v>
      </c>
      <c r="B44" s="22" t="e">
        <f>ОСНОВНОЙ!#REF!</f>
        <v>#REF!</v>
      </c>
      <c r="C44" s="22" t="e">
        <f>ОСНОВНОЙ!#REF!</f>
        <v>#REF!</v>
      </c>
      <c r="D44" s="22" t="e">
        <f>ОСНОВНОЙ!#REF!</f>
        <v>#REF!</v>
      </c>
    </row>
    <row r="45" spans="1:4" x14ac:dyDescent="0.2">
      <c r="A45" s="136" t="e">
        <f>ОСНОВНОЙ!#REF!</f>
        <v>#REF!</v>
      </c>
      <c r="B45" s="22" t="e">
        <f>ОСНОВНОЙ!#REF!</f>
        <v>#REF!</v>
      </c>
      <c r="C45" s="22" t="e">
        <f>ОСНОВНОЙ!#REF!</f>
        <v>#REF!</v>
      </c>
      <c r="D45" s="22" t="e">
        <f>ОСНОВНОЙ!#REF!</f>
        <v>#REF!</v>
      </c>
    </row>
    <row r="46" spans="1:4" x14ac:dyDescent="0.2">
      <c r="A46" s="136" t="e">
        <f>ОСНОВНОЙ!#REF!</f>
        <v>#REF!</v>
      </c>
      <c r="B46" s="22" t="e">
        <f>ОСНОВНОЙ!#REF!</f>
        <v>#REF!</v>
      </c>
      <c r="C46" s="22" t="e">
        <f>ОСНОВНОЙ!#REF!</f>
        <v>#REF!</v>
      </c>
      <c r="D46" s="22" t="e">
        <f>ОСНОВНОЙ!#REF!</f>
        <v>#REF!</v>
      </c>
    </row>
    <row r="47" spans="1:4" x14ac:dyDescent="0.2">
      <c r="A47" s="136" t="e">
        <f>ОСНОВНОЙ!#REF!</f>
        <v>#REF!</v>
      </c>
      <c r="B47" s="22" t="e">
        <f>ОСНОВНОЙ!#REF!</f>
        <v>#REF!</v>
      </c>
      <c r="C47" s="22" t="e">
        <f>ОСНОВНОЙ!#REF!</f>
        <v>#REF!</v>
      </c>
      <c r="D47" s="22" t="e">
        <f>ОСНОВНОЙ!#REF!</f>
        <v>#REF!</v>
      </c>
    </row>
    <row r="48" spans="1:4" x14ac:dyDescent="0.2">
      <c r="A48" s="136" t="e">
        <f>ОСНОВНОЙ!#REF!</f>
        <v>#REF!</v>
      </c>
      <c r="B48" s="22" t="e">
        <f>ОСНОВНОЙ!#REF!</f>
        <v>#REF!</v>
      </c>
      <c r="C48" s="22" t="e">
        <f>ОСНОВНОЙ!#REF!</f>
        <v>#REF!</v>
      </c>
      <c r="D48" s="22" t="e">
        <f>ОСНОВНОЙ!#REF!</f>
        <v>#REF!</v>
      </c>
    </row>
    <row r="49" spans="1:4" x14ac:dyDescent="0.2">
      <c r="A49" s="136">
        <f>ОСНОВНОЙ!A40</f>
        <v>0</v>
      </c>
      <c r="B49" s="22">
        <f>ОСНОВНОЙ!B40</f>
        <v>0</v>
      </c>
      <c r="C49" s="22">
        <f>ОСНОВНОЙ!C40</f>
        <v>0</v>
      </c>
      <c r="D49" s="22">
        <f>ОСНОВНОЙ!D40</f>
        <v>0</v>
      </c>
    </row>
    <row r="50" spans="1:4" x14ac:dyDescent="0.2">
      <c r="A50" s="136">
        <f>ОСНОВНОЙ!A41</f>
        <v>0</v>
      </c>
      <c r="B50" s="22">
        <f>ОСНОВНОЙ!B41</f>
        <v>0</v>
      </c>
      <c r="C50" s="22" t="str">
        <f>ОСНОВНОЙ!C41</f>
        <v>курс:</v>
      </c>
      <c r="D50" s="22">
        <f>ОСНОВНОЙ!D41</f>
        <v>0</v>
      </c>
    </row>
    <row r="51" spans="1:4" x14ac:dyDescent="0.2">
      <c r="A51" s="136">
        <f>ОСНОВНОЙ!A42</f>
        <v>0</v>
      </c>
      <c r="B51" s="22">
        <f>ОСНОВНОЙ!B42</f>
        <v>0</v>
      </c>
      <c r="C51" s="22" t="str">
        <f>ОСНОВНОЙ!C42</f>
        <v>ИТОГО:</v>
      </c>
      <c r="D51" s="22">
        <f>ОСНОВНОЙ!D42</f>
        <v>0</v>
      </c>
    </row>
    <row r="52" spans="1:4" hidden="1" x14ac:dyDescent="0.2">
      <c r="A52" s="22" t="e">
        <f>ОСНОВНОЙ!#REF!</f>
        <v>#REF!</v>
      </c>
      <c r="B52" s="22" t="e">
        <f>ОСНОВНОЙ!#REF!</f>
        <v>#REF!</v>
      </c>
      <c r="C52" s="22" t="e">
        <f>ОСНОВНОЙ!#REF!</f>
        <v>#REF!</v>
      </c>
      <c r="D52" s="22" t="e">
        <f>ОСНОВНОЙ!#REF!</f>
        <v>#REF!</v>
      </c>
    </row>
    <row r="53" spans="1:4" hidden="1" x14ac:dyDescent="0.2">
      <c r="A53" s="22" t="e">
        <f>ОСНОВНОЙ!#REF!</f>
        <v>#REF!</v>
      </c>
      <c r="B53" s="22" t="e">
        <f>ОСНОВНОЙ!#REF!</f>
        <v>#REF!</v>
      </c>
      <c r="C53" s="22" t="e">
        <f>ОСНОВНОЙ!#REF!</f>
        <v>#REF!</v>
      </c>
      <c r="D53" s="22" t="e">
        <f>ОСНОВНОЙ!#REF!</f>
        <v>#REF!</v>
      </c>
    </row>
    <row r="54" spans="1:4" hidden="1" x14ac:dyDescent="0.2">
      <c r="A54" s="22" t="e">
        <f>ОСНОВНОЙ!#REF!</f>
        <v>#REF!</v>
      </c>
      <c r="B54" s="22" t="e">
        <f>ОСНОВНОЙ!#REF!</f>
        <v>#REF!</v>
      </c>
      <c r="C54" s="22">
        <f>ОСНОВНОЙ!C39</f>
        <v>0</v>
      </c>
      <c r="D54" s="22" t="e">
        <f>ОСНОВНОЙ!#REF!</f>
        <v>#REF!</v>
      </c>
    </row>
    <row r="55" spans="1:4" hidden="1" x14ac:dyDescent="0.2">
      <c r="A55" s="22">
        <f>ОСНОВНОЙ!A39</f>
        <v>0</v>
      </c>
      <c r="B55" s="22">
        <f>ОСНОВНОЙ!B39</f>
        <v>0</v>
      </c>
      <c r="C55" s="22" t="e">
        <f>ОСНОВНОЙ!#REF!</f>
        <v>#REF!</v>
      </c>
      <c r="D55" s="22">
        <f>ОСНОВНОЙ!D39</f>
        <v>0</v>
      </c>
    </row>
    <row r="56" spans="1:4" hidden="1" x14ac:dyDescent="0.2">
      <c r="A56" s="22" t="e">
        <f>ОСНОВНОЙ!#REF!</f>
        <v>#REF!</v>
      </c>
      <c r="B56" s="22" t="e">
        <f>ОСНОВНОЙ!#REF!</f>
        <v>#REF!</v>
      </c>
      <c r="C56" s="22" t="e">
        <f>ОСНОВНОЙ!#REF!</f>
        <v>#REF!</v>
      </c>
      <c r="D56" s="22" t="e">
        <f>ОСНОВНОЙ!#REF!</f>
        <v>#REF!</v>
      </c>
    </row>
    <row r="57" spans="1:4" hidden="1" x14ac:dyDescent="0.2">
      <c r="A57" s="22" t="e">
        <f>ОСНОВНОЙ!#REF!</f>
        <v>#REF!</v>
      </c>
      <c r="B57" s="22" t="e">
        <f>ОСНОВНОЙ!#REF!</f>
        <v>#REF!</v>
      </c>
      <c r="C57" s="22" t="e">
        <f>ОСНОВНОЙ!#REF!</f>
        <v>#REF!</v>
      </c>
      <c r="D57" s="22" t="e">
        <f>ОСНОВНОЙ!#REF!</f>
        <v>#REF!</v>
      </c>
    </row>
    <row r="58" spans="1:4" hidden="1" x14ac:dyDescent="0.2">
      <c r="A58" s="22" t="e">
        <f>ОСНОВНОЙ!#REF!</f>
        <v>#REF!</v>
      </c>
      <c r="B58" s="22" t="e">
        <f>ОСНОВНОЙ!#REF!</f>
        <v>#REF!</v>
      </c>
      <c r="C58" s="22" t="e">
        <f>ОСНОВНОЙ!#REF!</f>
        <v>#REF!</v>
      </c>
      <c r="D58" s="22" t="e">
        <f>ОСНОВНОЙ!#REF!</f>
        <v>#REF!</v>
      </c>
    </row>
    <row r="59" spans="1:4" hidden="1" x14ac:dyDescent="0.2">
      <c r="A59" s="22" t="e">
        <f>ОСНОВНОЙ!#REF!</f>
        <v>#REF!</v>
      </c>
      <c r="B59" s="22" t="e">
        <f>ОСНОВНОЙ!#REF!</f>
        <v>#REF!</v>
      </c>
      <c r="C59" s="22" t="e">
        <f>ОСНОВНОЙ!#REF!</f>
        <v>#REF!</v>
      </c>
      <c r="D59" s="22" t="e">
        <f>ОСНОВНОЙ!#REF!</f>
        <v>#REF!</v>
      </c>
    </row>
    <row r="60" spans="1:4" hidden="1" x14ac:dyDescent="0.2">
      <c r="A60" s="22" t="e">
        <f>ОСНОВНОЙ!#REF!</f>
        <v>#REF!</v>
      </c>
      <c r="B60" s="22" t="e">
        <f>ОСНОВНОЙ!#REF!</f>
        <v>#REF!</v>
      </c>
      <c r="C60" s="22" t="e">
        <f>ОСНОВНОЙ!#REF!</f>
        <v>#REF!</v>
      </c>
      <c r="D60" s="22" t="e">
        <f>ОСНОВНОЙ!#REF!</f>
        <v>#REF!</v>
      </c>
    </row>
    <row r="61" spans="1:4" hidden="1" x14ac:dyDescent="0.2">
      <c r="A61" s="22" t="e">
        <f>ОСНОВНОЙ!#REF!</f>
        <v>#REF!</v>
      </c>
      <c r="B61" s="22" t="e">
        <f>ОСНОВНОЙ!#REF!</f>
        <v>#REF!</v>
      </c>
      <c r="C61" s="22" t="e">
        <f>ОСНОВНОЙ!#REF!</f>
        <v>#REF!</v>
      </c>
      <c r="D61" s="22" t="e">
        <f>ОСНОВНОЙ!#REF!</f>
        <v>#REF!</v>
      </c>
    </row>
    <row r="62" spans="1:4" hidden="1" x14ac:dyDescent="0.2">
      <c r="A62" s="22" t="e">
        <f>ОСНОВНОЙ!#REF!</f>
        <v>#REF!</v>
      </c>
      <c r="B62" s="22" t="e">
        <f>ОСНОВНОЙ!#REF!</f>
        <v>#REF!</v>
      </c>
      <c r="C62" s="22" t="e">
        <f>ОСНОВНОЙ!#REF!</f>
        <v>#REF!</v>
      </c>
      <c r="D62" s="22" t="e">
        <f>ОСНОВНОЙ!#REF!</f>
        <v>#REF!</v>
      </c>
    </row>
    <row r="63" spans="1:4" hidden="1" x14ac:dyDescent="0.2">
      <c r="A63" s="22" t="e">
        <f>ОСНОВНОЙ!#REF!</f>
        <v>#REF!</v>
      </c>
      <c r="B63" s="22" t="e">
        <f>ОСНОВНОЙ!#REF!</f>
        <v>#REF!</v>
      </c>
      <c r="C63" s="22" t="e">
        <f>ОСНОВНОЙ!#REF!</f>
        <v>#REF!</v>
      </c>
      <c r="D63" s="22" t="e">
        <f>ОСНОВНОЙ!#REF!</f>
        <v>#REF!</v>
      </c>
    </row>
    <row r="64" spans="1:4" hidden="1" x14ac:dyDescent="0.2">
      <c r="A64" s="22" t="e">
        <f>ОСНОВНОЙ!#REF!</f>
        <v>#REF!</v>
      </c>
      <c r="B64" s="22" t="e">
        <f>ОСНОВНОЙ!#REF!</f>
        <v>#REF!</v>
      </c>
      <c r="C64" s="22" t="e">
        <f>ОСНОВНОЙ!#REF!</f>
        <v>#REF!</v>
      </c>
      <c r="D64" s="22" t="e">
        <f>ОСНОВНОЙ!#REF!</f>
        <v>#REF!</v>
      </c>
    </row>
    <row r="65" spans="1:8" hidden="1" x14ac:dyDescent="0.2">
      <c r="A65" s="22" t="e">
        <f>ОСНОВНОЙ!#REF!</f>
        <v>#REF!</v>
      </c>
      <c r="B65" s="22" t="e">
        <f>ОСНОВНОЙ!#REF!</f>
        <v>#REF!</v>
      </c>
      <c r="C65" s="22" t="e">
        <f>ОСНОВНОЙ!#REF!</f>
        <v>#REF!</v>
      </c>
      <c r="D65" s="22" t="e">
        <f>ОСНОВНОЙ!#REF!</f>
        <v>#REF!</v>
      </c>
    </row>
    <row r="66" spans="1:8" hidden="1" x14ac:dyDescent="0.2">
      <c r="A66" s="22" t="e">
        <f>ОСНОВНОЙ!#REF!</f>
        <v>#REF!</v>
      </c>
      <c r="B66" s="22" t="e">
        <f>ОСНОВНОЙ!#REF!</f>
        <v>#REF!</v>
      </c>
      <c r="C66" s="22" t="e">
        <f>ОСНОВНОЙ!#REF!</f>
        <v>#REF!</v>
      </c>
      <c r="D66" s="22" t="e">
        <f>ОСНОВНОЙ!#REF!</f>
        <v>#REF!</v>
      </c>
    </row>
    <row r="67" spans="1:8" hidden="1" x14ac:dyDescent="0.2">
      <c r="A67" s="22" t="e">
        <f>ОСНОВНОЙ!#REF!</f>
        <v>#REF!</v>
      </c>
      <c r="B67" s="22" t="e">
        <f>ОСНОВНОЙ!#REF!</f>
        <v>#REF!</v>
      </c>
      <c r="C67" s="22" t="e">
        <f>ОСНОВНОЙ!#REF!</f>
        <v>#REF!</v>
      </c>
      <c r="D67" s="22" t="e">
        <f>ОСНОВНОЙ!#REF!</f>
        <v>#REF!</v>
      </c>
    </row>
    <row r="68" spans="1:8" hidden="1" x14ac:dyDescent="0.2">
      <c r="A68" s="22" t="e">
        <f>ОСНОВНОЙ!#REF!</f>
        <v>#REF!</v>
      </c>
      <c r="B68" s="22" t="e">
        <f>ОСНОВНОЙ!#REF!</f>
        <v>#REF!</v>
      </c>
      <c r="C68" s="22" t="e">
        <f>ОСНОВНОЙ!#REF!</f>
        <v>#REF!</v>
      </c>
      <c r="D68" s="22" t="e">
        <f>ОСНОВНОЙ!#REF!</f>
        <v>#REF!</v>
      </c>
      <c r="H68" s="15"/>
    </row>
    <row r="69" spans="1:8" hidden="1" x14ac:dyDescent="0.2">
      <c r="A69" s="22" t="e">
        <f>ОСНОВНОЙ!#REF!</f>
        <v>#REF!</v>
      </c>
      <c r="B69" s="22" t="e">
        <f>ОСНОВНОЙ!#REF!</f>
        <v>#REF!</v>
      </c>
      <c r="C69" s="22" t="e">
        <f>ОСНОВНОЙ!#REF!</f>
        <v>#REF!</v>
      </c>
      <c r="D69" s="22" t="e">
        <f>ОСНОВНОЙ!#REF!</f>
        <v>#REF!</v>
      </c>
    </row>
    <row r="70" spans="1:8" hidden="1" x14ac:dyDescent="0.2">
      <c r="A70" s="22" t="e">
        <f>ОСНОВНОЙ!#REF!</f>
        <v>#REF!</v>
      </c>
      <c r="B70" s="22" t="e">
        <f>ОСНОВНОЙ!#REF!</f>
        <v>#REF!</v>
      </c>
      <c r="C70" s="22" t="e">
        <f>ОСНОВНОЙ!#REF!</f>
        <v>#REF!</v>
      </c>
      <c r="D70" s="22" t="e">
        <f>ОСНОВНОЙ!#REF!</f>
        <v>#REF!</v>
      </c>
    </row>
    <row r="71" spans="1:8" hidden="1" x14ac:dyDescent="0.2">
      <c r="A71" s="22" t="e">
        <f>ОСНОВНОЙ!#REF!</f>
        <v>#REF!</v>
      </c>
      <c r="B71" s="22" t="e">
        <f>ОСНОВНОЙ!#REF!</f>
        <v>#REF!</v>
      </c>
      <c r="C71" s="22" t="e">
        <f>ОСНОВНОЙ!#REF!</f>
        <v>#REF!</v>
      </c>
      <c r="D71" s="22" t="e">
        <f>ОСНОВНОЙ!#REF!</f>
        <v>#REF!</v>
      </c>
    </row>
    <row r="72" spans="1:8" ht="13.5" thickBot="1" x14ac:dyDescent="0.25">
      <c r="D72" s="45">
        <f>ОСНОВНОЙ!D40</f>
        <v>0</v>
      </c>
    </row>
    <row r="75" spans="1:8" ht="15" x14ac:dyDescent="0.2">
      <c r="A75" s="1" t="s">
        <v>286</v>
      </c>
    </row>
    <row r="77" spans="1:8" ht="15" x14ac:dyDescent="0.2">
      <c r="A77" s="1" t="s">
        <v>287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15" sqref="A15"/>
    </sheetView>
  </sheetViews>
  <sheetFormatPr defaultRowHeight="12.75" x14ac:dyDescent="0.2"/>
  <cols>
    <col min="1" max="1" width="47.7109375" customWidth="1"/>
  </cols>
  <sheetData>
    <row r="1" spans="1:4" ht="15.75" x14ac:dyDescent="0.25">
      <c r="A1" s="46" t="s">
        <v>35</v>
      </c>
      <c r="B1" s="47"/>
      <c r="C1" s="47"/>
      <c r="D1" s="47"/>
    </row>
    <row r="2" spans="1:4" ht="15.75" x14ac:dyDescent="0.25">
      <c r="A2" s="46">
        <f>ОСНОВНОЙ!A1</f>
        <v>0</v>
      </c>
      <c r="B2" s="47"/>
      <c r="C2" s="47"/>
      <c r="D2" s="47"/>
    </row>
    <row r="3" spans="1:4" ht="15" x14ac:dyDescent="0.2">
      <c r="A3" s="48"/>
      <c r="B3" s="47"/>
      <c r="C3" s="47"/>
      <c r="D3" s="47"/>
    </row>
    <row r="4" spans="1:4" ht="15.75" x14ac:dyDescent="0.25">
      <c r="A4" s="46" t="s">
        <v>260</v>
      </c>
      <c r="B4" s="47"/>
      <c r="C4" s="47"/>
      <c r="D4" s="47"/>
    </row>
    <row r="5" spans="1:4" ht="18.75" customHeight="1" x14ac:dyDescent="0.25">
      <c r="A5" s="46" t="s">
        <v>404</v>
      </c>
      <c r="B5" s="47"/>
      <c r="C5" s="47"/>
      <c r="D5" s="47"/>
    </row>
    <row r="6" spans="1:4" ht="16.5" thickBot="1" x14ac:dyDescent="0.3">
      <c r="A6" s="46"/>
      <c r="B6" s="47"/>
      <c r="C6" s="47"/>
      <c r="D6" s="47"/>
    </row>
    <row r="7" spans="1:4" ht="16.5" thickBot="1" x14ac:dyDescent="0.3">
      <c r="A7" s="49" t="s">
        <v>264</v>
      </c>
      <c r="B7" s="50" t="s">
        <v>265</v>
      </c>
      <c r="C7" s="49" t="s">
        <v>266</v>
      </c>
      <c r="D7" s="51" t="s">
        <v>267</v>
      </c>
    </row>
    <row r="8" spans="1:4" ht="15" x14ac:dyDescent="0.2">
      <c r="A8" s="6" t="e">
        <f>ОСНОВНОЙ!#REF!</f>
        <v>#REF!</v>
      </c>
      <c r="B8" s="52">
        <f>ОСНОВНОЙ!B7</f>
        <v>0</v>
      </c>
      <c r="C8" s="52">
        <f>ОСНОВНОЙ!E7</f>
        <v>0</v>
      </c>
      <c r="D8" s="53">
        <f>ОСНОВНОЙ!F7</f>
        <v>0</v>
      </c>
    </row>
    <row r="9" spans="1:4" ht="15" x14ac:dyDescent="0.2">
      <c r="A9" s="6" t="e">
        <f>ОСНОВНОЙ!#REF!</f>
        <v>#REF!</v>
      </c>
      <c r="B9" s="52" t="e">
        <f>ОСНОВНОЙ!#REF!</f>
        <v>#REF!</v>
      </c>
      <c r="C9" s="52" t="e">
        <f>ОСНОВНОЙ!#REF!</f>
        <v>#REF!</v>
      </c>
      <c r="D9" s="53" t="e">
        <f>ОСНОВНОЙ!#REF!</f>
        <v>#REF!</v>
      </c>
    </row>
    <row r="10" spans="1:4" ht="15" x14ac:dyDescent="0.2">
      <c r="A10" s="6" t="e">
        <f>ОСНОВНОЙ!#REF!</f>
        <v>#REF!</v>
      </c>
      <c r="B10" s="52" t="e">
        <f>ОСНОВНОЙ!#REF!</f>
        <v>#REF!</v>
      </c>
      <c r="C10" s="52" t="e">
        <f>ОСНОВНОЙ!#REF!</f>
        <v>#REF!</v>
      </c>
      <c r="D10" s="53" t="e">
        <f>ОСНОВНОЙ!#REF!</f>
        <v>#REF!</v>
      </c>
    </row>
    <row r="11" spans="1:4" ht="15" x14ac:dyDescent="0.2">
      <c r="A11" s="6" t="e">
        <f>ОСНОВНОЙ!#REF!</f>
        <v>#REF!</v>
      </c>
      <c r="B11" s="52" t="e">
        <f>ОСНОВНОЙ!#REF!</f>
        <v>#REF!</v>
      </c>
      <c r="C11" s="52" t="e">
        <f>ОСНОВНОЙ!#REF!</f>
        <v>#REF!</v>
      </c>
      <c r="D11" s="53" t="e">
        <f>ОСНОВНОЙ!#REF!</f>
        <v>#REF!</v>
      </c>
    </row>
    <row r="12" spans="1:4" ht="15" x14ac:dyDescent="0.2">
      <c r="A12" s="6" t="e">
        <f>ОСНОВНОЙ!#REF!</f>
        <v>#REF!</v>
      </c>
      <c r="B12" s="52" t="e">
        <f>ОСНОВНОЙ!#REF!</f>
        <v>#REF!</v>
      </c>
      <c r="C12" s="52" t="e">
        <f>ОСНОВНОЙ!#REF!</f>
        <v>#REF!</v>
      </c>
      <c r="D12" s="53" t="e">
        <f>ОСНОВНОЙ!#REF!</f>
        <v>#REF!</v>
      </c>
    </row>
    <row r="13" spans="1:4" ht="15" x14ac:dyDescent="0.2">
      <c r="A13" s="6">
        <f>ОСНОВНОЙ!A39</f>
        <v>0</v>
      </c>
      <c r="B13" s="52">
        <f>ОСНОВНОЙ!B39</f>
        <v>0</v>
      </c>
      <c r="C13" s="52">
        <f>ОСНОВНОЙ!E39</f>
        <v>0</v>
      </c>
      <c r="D13" s="53">
        <f>ОСНОВНОЙ!F39</f>
        <v>0</v>
      </c>
    </row>
    <row r="14" spans="1:4" ht="15" x14ac:dyDescent="0.2">
      <c r="A14" s="6" t="e">
        <f>ОСНОВНОЙ!#REF!</f>
        <v>#REF!</v>
      </c>
      <c r="B14" s="52" t="e">
        <f>ОСНОВНОЙ!#REF!</f>
        <v>#REF!</v>
      </c>
      <c r="C14" s="52" t="e">
        <f>ОСНОВНОЙ!#REF!</f>
        <v>#REF!</v>
      </c>
      <c r="D14" s="53" t="e">
        <f>ОСНОВНОЙ!#REF!</f>
        <v>#REF!</v>
      </c>
    </row>
    <row r="15" spans="1:4" ht="15" x14ac:dyDescent="0.2">
      <c r="A15" s="6" t="e">
        <f>ОСНОВНОЙ!#REF!</f>
        <v>#REF!</v>
      </c>
      <c r="B15" s="52" t="e">
        <f>ОСНОВНОЙ!#REF!</f>
        <v>#REF!</v>
      </c>
      <c r="C15" s="52" t="e">
        <f>ОСНОВНОЙ!#REF!</f>
        <v>#REF!</v>
      </c>
      <c r="D15" s="53" t="e">
        <f>ОСНОВНОЙ!#REF!</f>
        <v>#REF!</v>
      </c>
    </row>
    <row r="16" spans="1:4" ht="15" x14ac:dyDescent="0.2">
      <c r="A16" s="6" t="e">
        <f>ОСНОВНОЙ!#REF!</f>
        <v>#REF!</v>
      </c>
      <c r="B16" s="52" t="e">
        <f>ОСНОВНОЙ!#REF!</f>
        <v>#REF!</v>
      </c>
      <c r="C16" s="52" t="e">
        <f>ОСНОВНОЙ!#REF!</f>
        <v>#REF!</v>
      </c>
      <c r="D16" s="53" t="e">
        <f>ОСНОВНОЙ!#REF!</f>
        <v>#REF!</v>
      </c>
    </row>
    <row r="17" spans="1:4" ht="15" x14ac:dyDescent="0.2">
      <c r="A17" s="6" t="e">
        <f>ОСНОВНОЙ!#REF!</f>
        <v>#REF!</v>
      </c>
      <c r="B17" s="52" t="e">
        <f>ОСНОВНОЙ!#REF!</f>
        <v>#REF!</v>
      </c>
      <c r="C17" s="52" t="e">
        <f>ОСНОВНОЙ!#REF!</f>
        <v>#REF!</v>
      </c>
      <c r="D17" s="53" t="e">
        <f>ОСНОВНОЙ!#REF!</f>
        <v>#REF!</v>
      </c>
    </row>
    <row r="18" spans="1:4" ht="15" x14ac:dyDescent="0.2">
      <c r="A18" s="6" t="e">
        <f>ОСНОВНОЙ!#REF!</f>
        <v>#REF!</v>
      </c>
      <c r="B18" s="52" t="e">
        <f>ОСНОВНОЙ!#REF!</f>
        <v>#REF!</v>
      </c>
      <c r="C18" s="52" t="e">
        <f>ОСНОВНОЙ!#REF!</f>
        <v>#REF!</v>
      </c>
      <c r="D18" s="53" t="e">
        <f>ОСНОВНОЙ!#REF!</f>
        <v>#REF!</v>
      </c>
    </row>
    <row r="19" spans="1:4" ht="15" x14ac:dyDescent="0.2">
      <c r="A19" s="6" t="e">
        <f>ОСНОВНОЙ!#REF!</f>
        <v>#REF!</v>
      </c>
      <c r="B19" s="52" t="e">
        <f>ОСНОВНОЙ!#REF!</f>
        <v>#REF!</v>
      </c>
      <c r="C19" s="52" t="e">
        <f>ОСНОВНОЙ!#REF!</f>
        <v>#REF!</v>
      </c>
      <c r="D19" s="53" t="e">
        <f>ОСНОВНОЙ!#REF!</f>
        <v>#REF!</v>
      </c>
    </row>
    <row r="20" spans="1:4" ht="15" x14ac:dyDescent="0.2">
      <c r="A20" s="6" t="e">
        <f>ОСНОВНОЙ!#REF!</f>
        <v>#REF!</v>
      </c>
      <c r="B20" s="52" t="e">
        <f>ОСНОВНОЙ!#REF!</f>
        <v>#REF!</v>
      </c>
      <c r="C20" s="52" t="e">
        <f>ОСНОВНОЙ!#REF!</f>
        <v>#REF!</v>
      </c>
      <c r="D20" s="53" t="e">
        <f>ОСНОВНОЙ!#REF!</f>
        <v>#REF!</v>
      </c>
    </row>
    <row r="21" spans="1:4" ht="15" x14ac:dyDescent="0.2">
      <c r="A21" s="6" t="e">
        <f>ОСНОВНОЙ!#REF!</f>
        <v>#REF!</v>
      </c>
      <c r="B21" s="52" t="e">
        <f>ОСНОВНОЙ!#REF!</f>
        <v>#REF!</v>
      </c>
      <c r="C21" s="52" t="e">
        <f>ОСНОВНОЙ!#REF!</f>
        <v>#REF!</v>
      </c>
      <c r="D21" s="53" t="e">
        <f>ОСНОВНОЙ!#REF!</f>
        <v>#REF!</v>
      </c>
    </row>
    <row r="22" spans="1:4" ht="15" x14ac:dyDescent="0.2">
      <c r="A22" s="6" t="e">
        <f>ОСНОВНОЙ!#REF!</f>
        <v>#REF!</v>
      </c>
      <c r="B22" s="52" t="e">
        <f>ОСНОВНОЙ!#REF!</f>
        <v>#REF!</v>
      </c>
      <c r="C22" s="52" t="e">
        <f>ОСНОВНОЙ!#REF!</f>
        <v>#REF!</v>
      </c>
      <c r="D22" s="53" t="e">
        <f>ОСНОВНОЙ!#REF!</f>
        <v>#REF!</v>
      </c>
    </row>
    <row r="23" spans="1:4" ht="15" x14ac:dyDescent="0.2">
      <c r="A23" s="6" t="e">
        <f>ОСНОВНОЙ!#REF!</f>
        <v>#REF!</v>
      </c>
      <c r="B23" s="52" t="e">
        <f>ОСНОВНОЙ!#REF!</f>
        <v>#REF!</v>
      </c>
      <c r="C23" s="52" t="e">
        <f>ОСНОВНОЙ!#REF!</f>
        <v>#REF!</v>
      </c>
      <c r="D23" s="53" t="e">
        <f>ОСНОВНОЙ!#REF!</f>
        <v>#REF!</v>
      </c>
    </row>
    <row r="24" spans="1:4" ht="15" x14ac:dyDescent="0.2">
      <c r="A24" s="6" t="e">
        <f>ОСНОВНОЙ!#REF!</f>
        <v>#REF!</v>
      </c>
      <c r="B24" s="52" t="e">
        <f>ОСНОВНОЙ!#REF!</f>
        <v>#REF!</v>
      </c>
      <c r="C24" s="52" t="e">
        <f>ОСНОВНОЙ!#REF!</f>
        <v>#REF!</v>
      </c>
      <c r="D24" s="53" t="e">
        <f>ОСНОВНОЙ!#REF!</f>
        <v>#REF!</v>
      </c>
    </row>
    <row r="25" spans="1:4" ht="15" x14ac:dyDescent="0.2">
      <c r="A25" s="6" t="e">
        <f>ОСНОВНОЙ!#REF!</f>
        <v>#REF!</v>
      </c>
      <c r="B25" s="52" t="e">
        <f>ОСНОВНОЙ!#REF!</f>
        <v>#REF!</v>
      </c>
      <c r="C25" s="52" t="e">
        <f>ОСНОВНОЙ!#REF!</f>
        <v>#REF!</v>
      </c>
      <c r="D25" s="53" t="e">
        <f>ОСНОВНОЙ!#REF!</f>
        <v>#REF!</v>
      </c>
    </row>
    <row r="26" spans="1:4" ht="15" x14ac:dyDescent="0.2">
      <c r="A26" s="6" t="e">
        <f>ОСНОВНОЙ!#REF!</f>
        <v>#REF!</v>
      </c>
      <c r="B26" s="52" t="e">
        <f>ОСНОВНОЙ!#REF!</f>
        <v>#REF!</v>
      </c>
      <c r="C26" s="52" t="e">
        <f>ОСНОВНОЙ!#REF!</f>
        <v>#REF!</v>
      </c>
      <c r="D26" s="53" t="e">
        <f>ОСНОВНОЙ!#REF!</f>
        <v>#REF!</v>
      </c>
    </row>
    <row r="27" spans="1:4" ht="15" x14ac:dyDescent="0.2">
      <c r="A27" s="6" t="e">
        <f>ОСНОВНОЙ!#REF!</f>
        <v>#REF!</v>
      </c>
      <c r="B27" s="52" t="e">
        <f>ОСНОВНОЙ!#REF!</f>
        <v>#REF!</v>
      </c>
      <c r="C27" s="52" t="e">
        <f>ОСНОВНОЙ!#REF!</f>
        <v>#REF!</v>
      </c>
      <c r="D27" s="53" t="e">
        <f>ОСНОВНОЙ!#REF!</f>
        <v>#REF!</v>
      </c>
    </row>
    <row r="28" spans="1:4" ht="15" x14ac:dyDescent="0.2">
      <c r="A28" s="6" t="e">
        <f>ОСНОВНОЙ!#REF!</f>
        <v>#REF!</v>
      </c>
      <c r="B28" s="52" t="e">
        <f>ОСНОВНОЙ!#REF!</f>
        <v>#REF!</v>
      </c>
      <c r="C28" s="52" t="e">
        <f>ОСНОВНОЙ!#REF!</f>
        <v>#REF!</v>
      </c>
      <c r="D28" s="53" t="e">
        <f>ОСНОВНОЙ!#REF!</f>
        <v>#REF!</v>
      </c>
    </row>
    <row r="29" spans="1:4" ht="15" x14ac:dyDescent="0.2">
      <c r="A29" s="6" t="e">
        <f>ОСНОВНОЙ!#REF!</f>
        <v>#REF!</v>
      </c>
      <c r="B29" s="52" t="e">
        <f>ОСНОВНОЙ!#REF!</f>
        <v>#REF!</v>
      </c>
      <c r="C29" s="52" t="e">
        <f>ОСНОВНОЙ!#REF!</f>
        <v>#REF!</v>
      </c>
      <c r="D29" s="53" t="e">
        <f>ОСНОВНОЙ!#REF!</f>
        <v>#REF!</v>
      </c>
    </row>
    <row r="30" spans="1:4" ht="15" x14ac:dyDescent="0.2">
      <c r="A30" s="6" t="e">
        <f>ОСНОВНОЙ!#REF!</f>
        <v>#REF!</v>
      </c>
      <c r="B30" s="52" t="e">
        <f>ОСНОВНОЙ!#REF!</f>
        <v>#REF!</v>
      </c>
      <c r="C30" s="52" t="e">
        <f>ОСНОВНОЙ!#REF!</f>
        <v>#REF!</v>
      </c>
      <c r="D30" s="53" t="e">
        <f>ОСНОВНОЙ!#REF!</f>
        <v>#REF!</v>
      </c>
    </row>
    <row r="31" spans="1:4" ht="15" x14ac:dyDescent="0.2">
      <c r="A31" s="6" t="e">
        <f>ОСНОВНОЙ!#REF!</f>
        <v>#REF!</v>
      </c>
      <c r="B31" s="52" t="e">
        <f>ОСНОВНОЙ!#REF!</f>
        <v>#REF!</v>
      </c>
      <c r="C31" s="52" t="e">
        <f>ОСНОВНОЙ!#REF!</f>
        <v>#REF!</v>
      </c>
      <c r="D31" s="53" t="e">
        <f>ОСНОВНОЙ!#REF!</f>
        <v>#REF!</v>
      </c>
    </row>
    <row r="32" spans="1:4" ht="15" x14ac:dyDescent="0.2">
      <c r="A32" s="6" t="e">
        <f>ОСНОВНОЙ!#REF!</f>
        <v>#REF!</v>
      </c>
      <c r="B32" s="52" t="e">
        <f>ОСНОВНОЙ!#REF!</f>
        <v>#REF!</v>
      </c>
      <c r="C32" s="52" t="e">
        <f>ОСНОВНОЙ!#REF!</f>
        <v>#REF!</v>
      </c>
      <c r="D32" s="53" t="e">
        <f>ОСНОВНОЙ!#REF!</f>
        <v>#REF!</v>
      </c>
    </row>
    <row r="33" spans="1:4" ht="15" x14ac:dyDescent="0.2">
      <c r="A33" s="6" t="e">
        <f>ОСНОВНОЙ!#REF!</f>
        <v>#REF!</v>
      </c>
      <c r="B33" s="52" t="e">
        <f>ОСНОВНОЙ!#REF!</f>
        <v>#REF!</v>
      </c>
      <c r="C33" s="52" t="e">
        <f>ОСНОВНОЙ!#REF!</f>
        <v>#REF!</v>
      </c>
      <c r="D33" s="53" t="e">
        <f>ОСНОВНОЙ!#REF!</f>
        <v>#REF!</v>
      </c>
    </row>
    <row r="34" spans="1:4" ht="15" x14ac:dyDescent="0.2">
      <c r="A34" s="6" t="e">
        <f>ОСНОВНОЙ!#REF!</f>
        <v>#REF!</v>
      </c>
      <c r="B34" s="52" t="e">
        <f>ОСНОВНОЙ!#REF!</f>
        <v>#REF!</v>
      </c>
      <c r="C34" s="52" t="e">
        <f>ОСНОВНОЙ!#REF!</f>
        <v>#REF!</v>
      </c>
      <c r="D34" s="53" t="e">
        <f>ОСНОВНОЙ!#REF!</f>
        <v>#REF!</v>
      </c>
    </row>
    <row r="35" spans="1:4" ht="15" x14ac:dyDescent="0.2">
      <c r="A35" s="6" t="e">
        <f>ОСНОВНОЙ!#REF!</f>
        <v>#REF!</v>
      </c>
      <c r="B35" s="52" t="e">
        <f>ОСНОВНОЙ!#REF!</f>
        <v>#REF!</v>
      </c>
      <c r="C35" s="52" t="e">
        <f>ОСНОВНОЙ!#REF!</f>
        <v>#REF!</v>
      </c>
      <c r="D35" s="53" t="e">
        <f>ОСНОВНОЙ!#REF!</f>
        <v>#REF!</v>
      </c>
    </row>
    <row r="36" spans="1:4" ht="15" x14ac:dyDescent="0.2">
      <c r="A36" s="6" t="e">
        <f>ОСНОВНОЙ!#REF!</f>
        <v>#REF!</v>
      </c>
      <c r="B36" s="52" t="e">
        <f>ОСНОВНОЙ!#REF!</f>
        <v>#REF!</v>
      </c>
      <c r="C36" s="52" t="e">
        <f>ОСНОВНОЙ!#REF!</f>
        <v>#REF!</v>
      </c>
      <c r="D36" s="53" t="e">
        <f>ОСНОВНОЙ!#REF!</f>
        <v>#REF!</v>
      </c>
    </row>
    <row r="37" spans="1:4" ht="15" x14ac:dyDescent="0.2">
      <c r="A37" s="6" t="e">
        <f>ОСНОВНОЙ!#REF!</f>
        <v>#REF!</v>
      </c>
      <c r="B37" s="52" t="e">
        <f>ОСНОВНОЙ!#REF!</f>
        <v>#REF!</v>
      </c>
      <c r="C37" s="52" t="e">
        <f>ОСНОВНОЙ!#REF!</f>
        <v>#REF!</v>
      </c>
      <c r="D37" s="53" t="e">
        <f>ОСНОВНОЙ!#REF!</f>
        <v>#REF!</v>
      </c>
    </row>
    <row r="38" spans="1:4" ht="15" x14ac:dyDescent="0.2">
      <c r="A38" s="6" t="e">
        <f>ОСНОВНОЙ!#REF!</f>
        <v>#REF!</v>
      </c>
      <c r="B38" s="52" t="e">
        <f>ОСНОВНОЙ!#REF!</f>
        <v>#REF!</v>
      </c>
      <c r="C38" s="52" t="e">
        <f>ОСНОВНОЙ!#REF!</f>
        <v>#REF!</v>
      </c>
      <c r="D38" s="53" t="e">
        <f>ОСНОВНОЙ!#REF!</f>
        <v>#REF!</v>
      </c>
    </row>
    <row r="39" spans="1:4" ht="15" x14ac:dyDescent="0.2">
      <c r="A39" s="6" t="e">
        <f>ОСНОВНОЙ!#REF!</f>
        <v>#REF!</v>
      </c>
      <c r="B39" s="52" t="e">
        <f>ОСНОВНОЙ!#REF!</f>
        <v>#REF!</v>
      </c>
      <c r="C39" s="52" t="e">
        <f>ОСНОВНОЙ!#REF!</f>
        <v>#REF!</v>
      </c>
      <c r="D39" s="53" t="e">
        <f>ОСНОВНОЙ!#REF!</f>
        <v>#REF!</v>
      </c>
    </row>
    <row r="40" spans="1:4" ht="15" x14ac:dyDescent="0.2">
      <c r="A40" s="6" t="e">
        <f>ОСНОВНОЙ!#REF!</f>
        <v>#REF!</v>
      </c>
      <c r="B40" s="52" t="e">
        <f>ОСНОВНОЙ!#REF!</f>
        <v>#REF!</v>
      </c>
      <c r="C40" s="52" t="e">
        <f>ОСНОВНОЙ!#REF!</f>
        <v>#REF!</v>
      </c>
      <c r="D40" s="53" t="e">
        <f>ОСНОВНОЙ!#REF!</f>
        <v>#REF!</v>
      </c>
    </row>
    <row r="41" spans="1:4" ht="15" x14ac:dyDescent="0.2">
      <c r="A41" s="6" t="e">
        <f>ОСНОВНОЙ!#REF!</f>
        <v>#REF!</v>
      </c>
      <c r="B41" s="52" t="e">
        <f>ОСНОВНОЙ!#REF!</f>
        <v>#REF!</v>
      </c>
      <c r="C41" s="52" t="e">
        <f>ОСНОВНОЙ!#REF!</f>
        <v>#REF!</v>
      </c>
      <c r="D41" s="53" t="e">
        <f>ОСНОВНОЙ!#REF!</f>
        <v>#REF!</v>
      </c>
    </row>
    <row r="42" spans="1:4" ht="15" x14ac:dyDescent="0.2">
      <c r="A42" s="6" t="e">
        <f>ОСНОВНОЙ!#REF!</f>
        <v>#REF!</v>
      </c>
      <c r="B42" s="52" t="e">
        <f>ОСНОВНОЙ!#REF!</f>
        <v>#REF!</v>
      </c>
      <c r="C42" s="52" t="e">
        <f>ОСНОВНОЙ!#REF!</f>
        <v>#REF!</v>
      </c>
      <c r="D42" s="53" t="e">
        <f>ОСНОВНОЙ!#REF!</f>
        <v>#REF!</v>
      </c>
    </row>
    <row r="43" spans="1:4" ht="15" x14ac:dyDescent="0.2">
      <c r="A43" s="6" t="e">
        <f>ОСНОВНОЙ!#REF!</f>
        <v>#REF!</v>
      </c>
      <c r="B43" s="52" t="e">
        <f>ОСНОВНОЙ!#REF!</f>
        <v>#REF!</v>
      </c>
      <c r="C43" s="52" t="e">
        <f>ОСНОВНОЙ!#REF!</f>
        <v>#REF!</v>
      </c>
      <c r="D43" s="53" t="e">
        <f>ОСНОВНОЙ!#REF!</f>
        <v>#REF!</v>
      </c>
    </row>
    <row r="44" spans="1:4" ht="16.5" thickBot="1" x14ac:dyDescent="0.3">
      <c r="A44" s="47"/>
      <c r="B44" s="47"/>
      <c r="C44" s="47"/>
      <c r="D44" s="54">
        <f>ОСНОВНОЙ!F40</f>
        <v>0</v>
      </c>
    </row>
    <row r="45" spans="1:4" ht="15" x14ac:dyDescent="0.2">
      <c r="A45" s="47"/>
      <c r="B45" s="47"/>
      <c r="C45" s="47"/>
      <c r="D45" s="55"/>
    </row>
    <row r="46" spans="1:4" ht="15" x14ac:dyDescent="0.2">
      <c r="A46" s="47"/>
      <c r="B46" s="47"/>
      <c r="C46" s="47"/>
      <c r="D46" s="55"/>
    </row>
    <row r="47" spans="1:4" x14ac:dyDescent="0.2">
      <c r="A47" s="47"/>
      <c r="B47" s="47"/>
      <c r="C47" s="47"/>
      <c r="D47" s="47"/>
    </row>
    <row r="48" spans="1:4" ht="15.75" x14ac:dyDescent="0.25">
      <c r="A48" s="3" t="s">
        <v>261</v>
      </c>
      <c r="B48" s="56"/>
      <c r="C48" s="57"/>
      <c r="D48" s="57" t="s">
        <v>263</v>
      </c>
    </row>
    <row r="49" spans="1:4" x14ac:dyDescent="0.2">
      <c r="A49" s="57"/>
      <c r="B49" s="57"/>
      <c r="C49" s="57"/>
      <c r="D49" s="57"/>
    </row>
    <row r="50" spans="1:4" x14ac:dyDescent="0.2">
      <c r="A50" s="57"/>
      <c r="B50" s="57"/>
      <c r="C50" s="57"/>
      <c r="D50" s="57"/>
    </row>
    <row r="51" spans="1:4" ht="15.75" x14ac:dyDescent="0.25">
      <c r="A51" s="46" t="s">
        <v>262</v>
      </c>
      <c r="B51" s="56"/>
      <c r="C51" s="57"/>
      <c r="D51" s="57" t="s">
        <v>263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>
      <selection activeCell="A35" sqref="A35"/>
    </sheetView>
  </sheetViews>
  <sheetFormatPr defaultRowHeight="12.75" x14ac:dyDescent="0.2"/>
  <cols>
    <col min="1" max="1" width="39.42578125" customWidth="1"/>
    <col min="3" max="3" width="14.28515625" customWidth="1"/>
    <col min="4" max="4" width="15.85546875" customWidth="1"/>
  </cols>
  <sheetData>
    <row r="2" spans="1:4" ht="15.75" x14ac:dyDescent="0.25">
      <c r="A2" s="13">
        <f>ОСНОВНОЙ!A1</f>
        <v>0</v>
      </c>
      <c r="B2" s="13"/>
      <c r="C2" s="33"/>
      <c r="D2" s="14"/>
    </row>
    <row r="3" spans="1:4" ht="15.75" x14ac:dyDescent="0.25">
      <c r="A3" s="13" t="s">
        <v>296</v>
      </c>
      <c r="B3" s="14"/>
      <c r="C3" s="14"/>
      <c r="D3" s="14"/>
    </row>
    <row r="4" spans="1:4" ht="15.75" x14ac:dyDescent="0.25">
      <c r="A4" s="13"/>
      <c r="B4" s="14"/>
      <c r="C4" s="14"/>
      <c r="D4" s="14"/>
    </row>
    <row r="5" spans="1:4" ht="15" x14ac:dyDescent="0.2">
      <c r="A5" s="14" t="s">
        <v>290</v>
      </c>
      <c r="B5" s="14"/>
      <c r="C5" s="14"/>
      <c r="D5" s="14"/>
    </row>
    <row r="6" spans="1:4" ht="15" x14ac:dyDescent="0.2">
      <c r="A6" s="14" t="s">
        <v>289</v>
      </c>
      <c r="B6" s="14"/>
      <c r="C6" s="14"/>
      <c r="D6" s="14"/>
    </row>
    <row r="7" spans="1:4" ht="4.5" customHeight="1" x14ac:dyDescent="0.2">
      <c r="A7" s="14"/>
      <c r="B7" s="14"/>
      <c r="C7" s="14"/>
      <c r="D7" s="14"/>
    </row>
    <row r="8" spans="1:4" ht="15" x14ac:dyDescent="0.2">
      <c r="A8" s="14" t="s">
        <v>294</v>
      </c>
      <c r="B8" s="17"/>
      <c r="C8" s="14"/>
      <c r="D8" s="14"/>
    </row>
    <row r="9" spans="1:4" ht="15" x14ac:dyDescent="0.2">
      <c r="A9" s="14" t="s">
        <v>293</v>
      </c>
      <c r="B9" s="14"/>
      <c r="C9" s="14"/>
      <c r="D9" s="14"/>
    </row>
    <row r="10" spans="1:4" ht="15.75" thickBot="1" x14ac:dyDescent="0.25">
      <c r="A10" s="14"/>
      <c r="B10" s="14"/>
      <c r="C10" s="14"/>
      <c r="D10" s="14"/>
    </row>
    <row r="11" spans="1:4" ht="32.25" thickBot="1" x14ac:dyDescent="0.25">
      <c r="A11" s="18" t="s">
        <v>264</v>
      </c>
      <c r="B11" s="19" t="s">
        <v>265</v>
      </c>
      <c r="C11" s="20" t="s">
        <v>288</v>
      </c>
      <c r="D11" s="21" t="s">
        <v>267</v>
      </c>
    </row>
    <row r="12" spans="1:4" x14ac:dyDescent="0.2">
      <c r="A12" s="24"/>
      <c r="B12" s="25"/>
      <c r="C12" s="25"/>
      <c r="D12" s="26"/>
    </row>
    <row r="13" spans="1:4" x14ac:dyDescent="0.2">
      <c r="A13" s="27"/>
      <c r="B13" s="22"/>
      <c r="C13" s="22"/>
      <c r="D13" s="28"/>
    </row>
    <row r="14" spans="1:4" x14ac:dyDescent="0.2">
      <c r="A14" s="27"/>
      <c r="B14" s="22"/>
      <c r="C14" s="22"/>
      <c r="D14" s="28"/>
    </row>
    <row r="15" spans="1:4" x14ac:dyDescent="0.2">
      <c r="A15" s="27"/>
      <c r="B15" s="22"/>
      <c r="C15" s="22"/>
      <c r="D15" s="28"/>
    </row>
    <row r="16" spans="1:4" x14ac:dyDescent="0.2">
      <c r="A16" s="27"/>
      <c r="B16" s="22"/>
      <c r="C16" s="22"/>
      <c r="D16" s="28"/>
    </row>
    <row r="17" spans="1:4" x14ac:dyDescent="0.2">
      <c r="A17" s="27"/>
      <c r="B17" s="22"/>
      <c r="C17" s="22"/>
      <c r="D17" s="28"/>
    </row>
    <row r="18" spans="1:4" x14ac:dyDescent="0.2">
      <c r="A18" s="27"/>
      <c r="B18" s="22"/>
      <c r="C18" s="22"/>
      <c r="D18" s="28"/>
    </row>
    <row r="19" spans="1:4" x14ac:dyDescent="0.2">
      <c r="A19" s="27"/>
      <c r="B19" s="22"/>
      <c r="C19" s="22"/>
      <c r="D19" s="28"/>
    </row>
    <row r="20" spans="1:4" x14ac:dyDescent="0.2">
      <c r="A20" s="27"/>
      <c r="B20" s="22"/>
      <c r="C20" s="22"/>
      <c r="D20" s="28"/>
    </row>
    <row r="21" spans="1:4" x14ac:dyDescent="0.2">
      <c r="A21" s="27"/>
      <c r="B21" s="22"/>
      <c r="C21" s="22"/>
      <c r="D21" s="28"/>
    </row>
    <row r="22" spans="1:4" x14ac:dyDescent="0.2">
      <c r="A22" s="27"/>
      <c r="B22" s="22"/>
      <c r="C22" s="22"/>
      <c r="D22" s="28"/>
    </row>
    <row r="23" spans="1:4" x14ac:dyDescent="0.2">
      <c r="A23" s="27"/>
      <c r="B23" s="22"/>
      <c r="C23" s="22"/>
      <c r="D23" s="28"/>
    </row>
    <row r="24" spans="1:4" ht="15" x14ac:dyDescent="0.2">
      <c r="A24" s="29"/>
      <c r="B24" s="22"/>
      <c r="C24" s="22"/>
      <c r="D24" s="28"/>
    </row>
    <row r="25" spans="1:4" x14ac:dyDescent="0.2">
      <c r="A25" s="27"/>
      <c r="B25" s="22"/>
      <c r="C25" s="22"/>
      <c r="D25" s="28"/>
    </row>
    <row r="26" spans="1:4" x14ac:dyDescent="0.2">
      <c r="A26" s="27"/>
      <c r="B26" s="22"/>
      <c r="C26" s="22"/>
      <c r="D26" s="28"/>
    </row>
    <row r="27" spans="1:4" x14ac:dyDescent="0.2">
      <c r="A27" s="27"/>
      <c r="B27" s="22"/>
      <c r="C27" s="22"/>
      <c r="D27" s="28"/>
    </row>
    <row r="28" spans="1:4" x14ac:dyDescent="0.2">
      <c r="A28" s="27"/>
      <c r="B28" s="22"/>
      <c r="C28" s="22"/>
      <c r="D28" s="28"/>
    </row>
    <row r="29" spans="1:4" x14ac:dyDescent="0.2">
      <c r="A29" s="27"/>
      <c r="B29" s="22"/>
      <c r="C29" s="22"/>
      <c r="D29" s="28"/>
    </row>
    <row r="30" spans="1:4" x14ac:dyDescent="0.2">
      <c r="A30" s="27"/>
      <c r="B30" s="22"/>
      <c r="C30" s="22"/>
      <c r="D30" s="28"/>
    </row>
    <row r="31" spans="1:4" x14ac:dyDescent="0.2">
      <c r="A31" s="27"/>
      <c r="B31" s="22"/>
      <c r="C31" s="22"/>
      <c r="D31" s="28"/>
    </row>
    <row r="32" spans="1:4" x14ac:dyDescent="0.2">
      <c r="A32" s="27"/>
      <c r="B32" s="22"/>
      <c r="C32" s="22"/>
      <c r="D32" s="28"/>
    </row>
    <row r="33" spans="1:4" x14ac:dyDescent="0.2">
      <c r="A33" s="27"/>
      <c r="B33" s="22"/>
      <c r="C33" s="22"/>
      <c r="D33" s="28"/>
    </row>
    <row r="34" spans="1:4" x14ac:dyDescent="0.2">
      <c r="A34" s="27"/>
      <c r="B34" s="22"/>
      <c r="C34" s="22"/>
      <c r="D34" s="28"/>
    </row>
    <row r="35" spans="1:4" x14ac:dyDescent="0.2">
      <c r="A35" s="27"/>
      <c r="B35" s="22"/>
      <c r="C35" s="22"/>
      <c r="D35" s="28"/>
    </row>
    <row r="36" spans="1:4" x14ac:dyDescent="0.2">
      <c r="A36" s="27"/>
      <c r="B36" s="22"/>
      <c r="C36" s="22"/>
      <c r="D36" s="28"/>
    </row>
    <row r="37" spans="1:4" x14ac:dyDescent="0.2">
      <c r="A37" s="27"/>
      <c r="B37" s="22"/>
      <c r="C37" s="22"/>
      <c r="D37" s="28"/>
    </row>
    <row r="38" spans="1:4" x14ac:dyDescent="0.2">
      <c r="A38" s="27"/>
      <c r="B38" s="22"/>
      <c r="C38" s="22"/>
      <c r="D38" s="28"/>
    </row>
    <row r="39" spans="1:4" x14ac:dyDescent="0.2">
      <c r="A39" s="27"/>
      <c r="B39" s="22"/>
      <c r="C39" s="22"/>
      <c r="D39" s="28"/>
    </row>
    <row r="40" spans="1:4" x14ac:dyDescent="0.2">
      <c r="A40" s="27"/>
      <c r="B40" s="22"/>
      <c r="C40" s="22"/>
      <c r="D40" s="28"/>
    </row>
    <row r="41" spans="1:4" x14ac:dyDescent="0.2">
      <c r="A41" s="27"/>
      <c r="B41" s="22"/>
      <c r="C41" s="22"/>
      <c r="D41" s="28"/>
    </row>
    <row r="42" spans="1:4" x14ac:dyDescent="0.2">
      <c r="A42" s="27"/>
      <c r="B42" s="22"/>
      <c r="C42" s="22"/>
      <c r="D42" s="28"/>
    </row>
    <row r="43" spans="1:4" ht="13.5" thickBot="1" x14ac:dyDescent="0.25">
      <c r="A43" s="30"/>
      <c r="B43" s="31"/>
      <c r="C43" s="31"/>
      <c r="D43" s="32"/>
    </row>
    <row r="44" spans="1:4" ht="13.5" thickBot="1" x14ac:dyDescent="0.25">
      <c r="D44" s="16">
        <f>SUM(D12:D43)</f>
        <v>0</v>
      </c>
    </row>
    <row r="47" spans="1:4" ht="15" x14ac:dyDescent="0.2">
      <c r="A47" s="1" t="s">
        <v>286</v>
      </c>
    </row>
    <row r="49" spans="1:1" ht="15" x14ac:dyDescent="0.2">
      <c r="A49" s="1" t="s">
        <v>287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7"/>
  <sheetViews>
    <sheetView tabSelected="1" topLeftCell="A834" zoomScale="130" zoomScaleNormal="130" workbookViewId="0">
      <selection activeCell="B852" sqref="B852"/>
    </sheetView>
  </sheetViews>
  <sheetFormatPr defaultRowHeight="15" x14ac:dyDescent="0.2"/>
  <cols>
    <col min="1" max="1" width="14.28515625" style="35" bestFit="1" customWidth="1"/>
    <col min="2" max="2" width="69" style="39" bestFit="1" customWidth="1"/>
    <col min="3" max="3" width="11.140625" style="120" customWidth="1"/>
    <col min="4" max="4" width="12.140625" style="58" customWidth="1"/>
    <col min="5" max="5" width="11.140625" style="58" customWidth="1"/>
  </cols>
  <sheetData>
    <row r="1" spans="1:5" s="35" customFormat="1" ht="15.75" x14ac:dyDescent="0.25">
      <c r="A1" s="34" t="s">
        <v>297</v>
      </c>
      <c r="B1" s="64" t="s">
        <v>298</v>
      </c>
      <c r="C1" s="107" t="s">
        <v>820</v>
      </c>
      <c r="D1" s="66" t="s">
        <v>299</v>
      </c>
      <c r="E1" s="67" t="s">
        <v>300</v>
      </c>
    </row>
    <row r="2" spans="1:5" s="39" customFormat="1" ht="30" x14ac:dyDescent="0.2">
      <c r="A2" s="36"/>
      <c r="B2" s="37" t="s">
        <v>301</v>
      </c>
      <c r="C2" s="108" t="s">
        <v>302</v>
      </c>
      <c r="D2" s="38" t="s">
        <v>302</v>
      </c>
      <c r="E2" s="38" t="s">
        <v>302</v>
      </c>
    </row>
    <row r="3" spans="1:5" s="35" customFormat="1" x14ac:dyDescent="0.2">
      <c r="A3" s="184" t="s">
        <v>303</v>
      </c>
      <c r="B3" s="82" t="s">
        <v>1465</v>
      </c>
      <c r="C3" s="109">
        <v>26</v>
      </c>
      <c r="D3" s="81">
        <v>1100</v>
      </c>
      <c r="E3" s="81">
        <v>1100</v>
      </c>
    </row>
    <row r="4" spans="1:5" s="35" customFormat="1" x14ac:dyDescent="0.2">
      <c r="A4" s="184" t="s">
        <v>304</v>
      </c>
      <c r="B4" s="11" t="s">
        <v>305</v>
      </c>
      <c r="C4" s="109">
        <v>27</v>
      </c>
      <c r="D4" s="81">
        <v>1100</v>
      </c>
      <c r="E4" s="81">
        <v>1100</v>
      </c>
    </row>
    <row r="5" spans="1:5" s="35" customFormat="1" x14ac:dyDescent="0.2">
      <c r="A5" s="184" t="s">
        <v>306</v>
      </c>
      <c r="B5" s="11" t="s">
        <v>307</v>
      </c>
      <c r="C5" s="109">
        <v>27</v>
      </c>
      <c r="D5" s="81">
        <v>1100</v>
      </c>
      <c r="E5" s="81">
        <v>1100</v>
      </c>
    </row>
    <row r="6" spans="1:5" s="35" customFormat="1" x14ac:dyDescent="0.2">
      <c r="A6" s="184" t="s">
        <v>308</v>
      </c>
      <c r="B6" s="77" t="s">
        <v>309</v>
      </c>
      <c r="C6" s="74">
        <v>43</v>
      </c>
      <c r="D6" s="78">
        <v>1500</v>
      </c>
      <c r="E6" s="78">
        <v>1500</v>
      </c>
    </row>
    <row r="7" spans="1:5" s="35" customFormat="1" x14ac:dyDescent="0.2">
      <c r="A7" s="184" t="s">
        <v>310</v>
      </c>
      <c r="B7" s="77" t="s">
        <v>311</v>
      </c>
      <c r="C7" s="74">
        <v>53</v>
      </c>
      <c r="D7" s="78">
        <v>1500</v>
      </c>
      <c r="E7" s="78">
        <v>1500</v>
      </c>
    </row>
    <row r="8" spans="1:5" s="35" customFormat="1" x14ac:dyDescent="0.2">
      <c r="A8" s="184" t="s">
        <v>312</v>
      </c>
      <c r="B8" s="77" t="s">
        <v>313</v>
      </c>
      <c r="C8" s="74">
        <v>53</v>
      </c>
      <c r="D8" s="78">
        <v>1500</v>
      </c>
      <c r="E8" s="78">
        <v>1500</v>
      </c>
    </row>
    <row r="9" spans="1:5" s="35" customFormat="1" x14ac:dyDescent="0.2">
      <c r="A9" s="184" t="s">
        <v>314</v>
      </c>
      <c r="B9" s="77" t="s">
        <v>1151</v>
      </c>
      <c r="C9" s="74">
        <v>53</v>
      </c>
      <c r="D9" s="78">
        <v>1500</v>
      </c>
      <c r="E9" s="78">
        <v>1500</v>
      </c>
    </row>
    <row r="10" spans="1:5" s="35" customFormat="1" x14ac:dyDescent="0.2">
      <c r="A10" s="184" t="s">
        <v>315</v>
      </c>
      <c r="B10" s="132" t="s">
        <v>316</v>
      </c>
      <c r="C10" s="127">
        <v>96</v>
      </c>
      <c r="D10" s="76">
        <v>3500</v>
      </c>
      <c r="E10" s="76">
        <v>3500</v>
      </c>
    </row>
    <row r="11" spans="1:5" s="35" customFormat="1" x14ac:dyDescent="0.2">
      <c r="A11" s="184" t="s">
        <v>317</v>
      </c>
      <c r="B11" s="132" t="s">
        <v>318</v>
      </c>
      <c r="C11" s="127">
        <v>57</v>
      </c>
      <c r="D11" s="76">
        <v>1000</v>
      </c>
      <c r="E11" s="76">
        <v>1000</v>
      </c>
    </row>
    <row r="12" spans="1:5" s="35" customFormat="1" x14ac:dyDescent="0.2">
      <c r="A12" s="184" t="s">
        <v>319</v>
      </c>
      <c r="B12" s="77" t="s">
        <v>320</v>
      </c>
      <c r="C12" s="74">
        <v>60</v>
      </c>
      <c r="D12" s="78">
        <v>1000</v>
      </c>
      <c r="E12" s="78">
        <v>1000</v>
      </c>
    </row>
    <row r="13" spans="1:5" s="35" customFormat="1" x14ac:dyDescent="0.2">
      <c r="A13" s="184" t="s">
        <v>321</v>
      </c>
      <c r="B13" s="77" t="s">
        <v>322</v>
      </c>
      <c r="C13" s="74">
        <v>60</v>
      </c>
      <c r="D13" s="78">
        <v>1000</v>
      </c>
      <c r="E13" s="78">
        <v>1000</v>
      </c>
    </row>
    <row r="14" spans="1:5" s="35" customFormat="1" x14ac:dyDescent="0.2">
      <c r="A14" s="184" t="s">
        <v>323</v>
      </c>
      <c r="B14" s="77" t="s">
        <v>324</v>
      </c>
      <c r="C14" s="74">
        <v>60</v>
      </c>
      <c r="D14" s="78">
        <v>1000</v>
      </c>
      <c r="E14" s="78">
        <v>1000</v>
      </c>
    </row>
    <row r="15" spans="1:5" s="35" customFormat="1" x14ac:dyDescent="0.2">
      <c r="A15" s="184" t="s">
        <v>325</v>
      </c>
      <c r="B15" s="82" t="s">
        <v>326</v>
      </c>
      <c r="C15" s="109">
        <v>114</v>
      </c>
      <c r="D15" s="81">
        <v>5000</v>
      </c>
      <c r="E15" s="81">
        <v>5000</v>
      </c>
    </row>
    <row r="16" spans="1:5" s="35" customFormat="1" x14ac:dyDescent="0.2">
      <c r="A16" s="184" t="s">
        <v>327</v>
      </c>
      <c r="B16" s="132" t="s">
        <v>328</v>
      </c>
      <c r="C16" s="127">
        <v>50</v>
      </c>
      <c r="D16" s="76">
        <v>1700</v>
      </c>
      <c r="E16" s="76">
        <v>1700</v>
      </c>
    </row>
    <row r="17" spans="1:5" s="35" customFormat="1" x14ac:dyDescent="0.2">
      <c r="A17" s="184" t="s">
        <v>329</v>
      </c>
      <c r="B17" s="132" t="s">
        <v>330</v>
      </c>
      <c r="C17" s="127">
        <v>50</v>
      </c>
      <c r="D17" s="76">
        <v>1700</v>
      </c>
      <c r="E17" s="76">
        <v>1700</v>
      </c>
    </row>
    <row r="18" spans="1:5" s="35" customFormat="1" x14ac:dyDescent="0.2">
      <c r="A18" s="184" t="s">
        <v>331</v>
      </c>
      <c r="B18" s="132" t="s">
        <v>332</v>
      </c>
      <c r="C18" s="127">
        <v>50</v>
      </c>
      <c r="D18" s="76">
        <v>1700</v>
      </c>
      <c r="E18" s="76">
        <v>1700</v>
      </c>
    </row>
    <row r="19" spans="1:5" s="35" customFormat="1" x14ac:dyDescent="0.2">
      <c r="A19" s="11" t="s">
        <v>57</v>
      </c>
      <c r="B19" s="62" t="s">
        <v>58</v>
      </c>
      <c r="C19" s="109">
        <v>57</v>
      </c>
      <c r="D19" s="23">
        <v>3000</v>
      </c>
      <c r="E19" s="23">
        <v>3000</v>
      </c>
    </row>
    <row r="20" spans="1:5" s="35" customFormat="1" x14ac:dyDescent="0.2">
      <c r="A20" s="11" t="s">
        <v>59</v>
      </c>
      <c r="B20" s="132" t="s">
        <v>60</v>
      </c>
      <c r="C20" s="127">
        <v>59</v>
      </c>
      <c r="D20" s="76">
        <v>1800</v>
      </c>
      <c r="E20" s="76">
        <v>1800</v>
      </c>
    </row>
    <row r="21" spans="1:5" s="35" customFormat="1" x14ac:dyDescent="0.2">
      <c r="A21" s="11" t="s">
        <v>61</v>
      </c>
      <c r="B21" s="132" t="s">
        <v>62</v>
      </c>
      <c r="C21" s="127">
        <v>59</v>
      </c>
      <c r="D21" s="76">
        <v>1800</v>
      </c>
      <c r="E21" s="76">
        <v>1800</v>
      </c>
    </row>
    <row r="22" spans="1:5" s="35" customFormat="1" x14ac:dyDescent="0.2">
      <c r="A22" s="11" t="s">
        <v>63</v>
      </c>
      <c r="B22" s="132" t="s">
        <v>64</v>
      </c>
      <c r="C22" s="127">
        <v>59</v>
      </c>
      <c r="D22" s="76">
        <v>1800</v>
      </c>
      <c r="E22" s="76">
        <v>1800</v>
      </c>
    </row>
    <row r="23" spans="1:5" s="35" customFormat="1" x14ac:dyDescent="0.2">
      <c r="A23" s="185" t="s">
        <v>163</v>
      </c>
      <c r="B23" s="158" t="s">
        <v>164</v>
      </c>
      <c r="C23" s="159">
        <v>86</v>
      </c>
      <c r="D23" s="76">
        <v>3500</v>
      </c>
      <c r="E23" s="76">
        <v>3500</v>
      </c>
    </row>
    <row r="24" spans="1:5" s="35" customFormat="1" x14ac:dyDescent="0.2">
      <c r="A24" s="185" t="s">
        <v>165</v>
      </c>
      <c r="B24" s="158" t="s">
        <v>166</v>
      </c>
      <c r="C24" s="159">
        <v>81</v>
      </c>
      <c r="D24" s="76">
        <v>3300</v>
      </c>
      <c r="E24" s="76">
        <v>3300</v>
      </c>
    </row>
    <row r="25" spans="1:5" s="35" customFormat="1" x14ac:dyDescent="0.2">
      <c r="A25" s="185" t="s">
        <v>167</v>
      </c>
      <c r="B25" s="158" t="s">
        <v>168</v>
      </c>
      <c r="C25" s="159">
        <v>81</v>
      </c>
      <c r="D25" s="76">
        <v>3300</v>
      </c>
      <c r="E25" s="76">
        <v>3300</v>
      </c>
    </row>
    <row r="26" spans="1:5" s="35" customFormat="1" x14ac:dyDescent="0.2">
      <c r="A26" s="185" t="s">
        <v>169</v>
      </c>
      <c r="B26" s="158" t="s">
        <v>170</v>
      </c>
      <c r="C26" s="159">
        <v>81</v>
      </c>
      <c r="D26" s="76">
        <v>3000</v>
      </c>
      <c r="E26" s="76">
        <v>3000</v>
      </c>
    </row>
    <row r="27" spans="1:5" s="35" customFormat="1" x14ac:dyDescent="0.2">
      <c r="A27" s="11" t="s">
        <v>333</v>
      </c>
      <c r="B27" s="132" t="s">
        <v>334</v>
      </c>
      <c r="C27" s="127">
        <v>87</v>
      </c>
      <c r="D27" s="76">
        <v>4000</v>
      </c>
      <c r="E27" s="76">
        <v>4000</v>
      </c>
    </row>
    <row r="28" spans="1:5" s="35" customFormat="1" x14ac:dyDescent="0.2">
      <c r="A28" s="184" t="s">
        <v>335</v>
      </c>
      <c r="B28" s="132" t="s">
        <v>336</v>
      </c>
      <c r="C28" s="127">
        <v>92</v>
      </c>
      <c r="D28" s="76">
        <v>4000</v>
      </c>
      <c r="E28" s="76">
        <v>4000</v>
      </c>
    </row>
    <row r="29" spans="1:5" s="35" customFormat="1" x14ac:dyDescent="0.2">
      <c r="A29" s="184" t="s">
        <v>337</v>
      </c>
      <c r="B29" s="132" t="s">
        <v>338</v>
      </c>
      <c r="C29" s="127">
        <v>92</v>
      </c>
      <c r="D29" s="76">
        <v>4000</v>
      </c>
      <c r="E29" s="76">
        <v>4000</v>
      </c>
    </row>
    <row r="30" spans="1:5" s="35" customFormat="1" x14ac:dyDescent="0.2">
      <c r="A30" s="184" t="s">
        <v>339</v>
      </c>
      <c r="B30" s="132" t="s">
        <v>340</v>
      </c>
      <c r="C30" s="127">
        <v>92</v>
      </c>
      <c r="D30" s="76">
        <v>4000</v>
      </c>
      <c r="E30" s="76">
        <v>4000</v>
      </c>
    </row>
    <row r="31" spans="1:5" s="35" customFormat="1" x14ac:dyDescent="0.2">
      <c r="A31" s="185" t="s">
        <v>171</v>
      </c>
      <c r="B31" s="61" t="s">
        <v>172</v>
      </c>
      <c r="C31" s="110">
        <v>100</v>
      </c>
      <c r="D31" s="23">
        <v>5000</v>
      </c>
      <c r="E31" s="23">
        <v>5000</v>
      </c>
    </row>
    <row r="32" spans="1:5" s="35" customFormat="1" x14ac:dyDescent="0.2">
      <c r="A32" s="185" t="s">
        <v>173</v>
      </c>
      <c r="B32" s="61" t="s">
        <v>174</v>
      </c>
      <c r="C32" s="110">
        <v>100</v>
      </c>
      <c r="D32" s="23">
        <v>3500</v>
      </c>
      <c r="E32" s="23">
        <v>3500</v>
      </c>
    </row>
    <row r="33" spans="1:6" s="35" customFormat="1" x14ac:dyDescent="0.2">
      <c r="A33" s="185" t="s">
        <v>175</v>
      </c>
      <c r="B33" s="61" t="s">
        <v>176</v>
      </c>
      <c r="C33" s="110">
        <v>100</v>
      </c>
      <c r="D33" s="23">
        <v>3500</v>
      </c>
      <c r="E33" s="23">
        <v>3500</v>
      </c>
    </row>
    <row r="34" spans="1:6" s="35" customFormat="1" x14ac:dyDescent="0.2">
      <c r="A34" s="185" t="s">
        <v>177</v>
      </c>
      <c r="B34" s="61" t="s">
        <v>178</v>
      </c>
      <c r="C34" s="110">
        <v>100</v>
      </c>
      <c r="D34" s="23">
        <v>2500</v>
      </c>
      <c r="E34" s="23">
        <v>2500</v>
      </c>
    </row>
    <row r="35" spans="1:6" s="35" customFormat="1" x14ac:dyDescent="0.2">
      <c r="A35" s="184" t="s">
        <v>341</v>
      </c>
      <c r="B35" s="77" t="s">
        <v>342</v>
      </c>
      <c r="C35" s="74">
        <v>84</v>
      </c>
      <c r="D35" s="78">
        <v>3300</v>
      </c>
      <c r="E35" s="78">
        <v>3300</v>
      </c>
    </row>
    <row r="36" spans="1:6" s="35" customFormat="1" x14ac:dyDescent="0.2">
      <c r="A36" s="184" t="s">
        <v>343</v>
      </c>
      <c r="B36" s="77" t="s">
        <v>344</v>
      </c>
      <c r="C36" s="74">
        <v>84</v>
      </c>
      <c r="D36" s="78">
        <v>3300</v>
      </c>
      <c r="E36" s="78">
        <v>3300</v>
      </c>
    </row>
    <row r="37" spans="1:6" s="35" customFormat="1" x14ac:dyDescent="0.2">
      <c r="A37" s="184" t="s">
        <v>345</v>
      </c>
      <c r="B37" s="77" t="s">
        <v>346</v>
      </c>
      <c r="C37" s="74">
        <v>84</v>
      </c>
      <c r="D37" s="78">
        <v>3300</v>
      </c>
      <c r="E37" s="78">
        <v>3300</v>
      </c>
    </row>
    <row r="38" spans="1:6" s="35" customFormat="1" x14ac:dyDescent="0.2">
      <c r="A38" s="185" t="s">
        <v>179</v>
      </c>
      <c r="B38" s="158" t="s">
        <v>180</v>
      </c>
      <c r="C38" s="159">
        <v>109</v>
      </c>
      <c r="D38" s="76">
        <v>5000</v>
      </c>
      <c r="E38" s="76">
        <v>5000</v>
      </c>
    </row>
    <row r="39" spans="1:6" s="35" customFormat="1" x14ac:dyDescent="0.2">
      <c r="A39" s="185" t="s">
        <v>181</v>
      </c>
      <c r="B39" s="158" t="s">
        <v>182</v>
      </c>
      <c r="C39" s="159">
        <v>109</v>
      </c>
      <c r="D39" s="76">
        <v>5000</v>
      </c>
      <c r="E39" s="76">
        <v>5000</v>
      </c>
    </row>
    <row r="40" spans="1:6" s="35" customFormat="1" x14ac:dyDescent="0.2">
      <c r="A40" s="185" t="s">
        <v>183</v>
      </c>
      <c r="B40" s="158" t="s">
        <v>184</v>
      </c>
      <c r="C40" s="159">
        <v>109</v>
      </c>
      <c r="D40" s="76">
        <v>5000</v>
      </c>
      <c r="E40" s="76">
        <v>5000</v>
      </c>
    </row>
    <row r="41" spans="1:6" s="35" customFormat="1" x14ac:dyDescent="0.2">
      <c r="A41" s="184" t="s">
        <v>347</v>
      </c>
      <c r="B41" s="77" t="s">
        <v>348</v>
      </c>
      <c r="C41" s="74">
        <v>35</v>
      </c>
      <c r="D41" s="78">
        <v>1100</v>
      </c>
      <c r="E41" s="78">
        <v>1100</v>
      </c>
    </row>
    <row r="42" spans="1:6" s="35" customFormat="1" x14ac:dyDescent="0.2">
      <c r="A42" s="184" t="s">
        <v>349</v>
      </c>
      <c r="B42" s="77" t="s">
        <v>350</v>
      </c>
      <c r="C42" s="74">
        <v>34</v>
      </c>
      <c r="D42" s="78">
        <v>1000</v>
      </c>
      <c r="E42" s="78">
        <v>1000</v>
      </c>
    </row>
    <row r="43" spans="1:6" s="35" customFormat="1" x14ac:dyDescent="0.2">
      <c r="A43" s="184" t="s">
        <v>351</v>
      </c>
      <c r="B43" s="77" t="s">
        <v>352</v>
      </c>
      <c r="C43" s="74">
        <v>34</v>
      </c>
      <c r="D43" s="78">
        <v>1000</v>
      </c>
      <c r="E43" s="78">
        <v>1000</v>
      </c>
    </row>
    <row r="44" spans="1:6" s="35" customFormat="1" x14ac:dyDescent="0.2">
      <c r="A44" s="184" t="s">
        <v>353</v>
      </c>
      <c r="B44" s="77" t="s">
        <v>354</v>
      </c>
      <c r="C44" s="74">
        <v>34</v>
      </c>
      <c r="D44" s="78">
        <v>1000</v>
      </c>
      <c r="E44" s="78">
        <v>1000</v>
      </c>
    </row>
    <row r="45" spans="1:6" s="35" customFormat="1" x14ac:dyDescent="0.2">
      <c r="A45" s="184" t="s">
        <v>355</v>
      </c>
      <c r="B45" s="77" t="s">
        <v>356</v>
      </c>
      <c r="C45" s="74">
        <v>52</v>
      </c>
      <c r="D45" s="78">
        <v>1300</v>
      </c>
      <c r="E45" s="78">
        <v>1300</v>
      </c>
    </row>
    <row r="46" spans="1:6" s="35" customFormat="1" x14ac:dyDescent="0.2">
      <c r="A46" s="184" t="s">
        <v>357</v>
      </c>
      <c r="B46" s="77" t="s">
        <v>358</v>
      </c>
      <c r="C46" s="74">
        <v>110</v>
      </c>
      <c r="D46" s="78">
        <v>3600</v>
      </c>
      <c r="E46" s="78">
        <v>3600</v>
      </c>
    </row>
    <row r="47" spans="1:6" s="35" customFormat="1" x14ac:dyDescent="0.2">
      <c r="A47" s="186" t="s">
        <v>359</v>
      </c>
      <c r="B47" s="97" t="s">
        <v>360</v>
      </c>
      <c r="C47" s="74">
        <v>100</v>
      </c>
      <c r="D47" s="78">
        <v>3000</v>
      </c>
      <c r="E47" s="78">
        <v>3000</v>
      </c>
    </row>
    <row r="48" spans="1:6" s="35" customFormat="1" ht="15.75" x14ac:dyDescent="0.25">
      <c r="A48" s="184" t="s">
        <v>361</v>
      </c>
      <c r="B48" s="132" t="s">
        <v>362</v>
      </c>
      <c r="C48" s="127">
        <v>105</v>
      </c>
      <c r="D48" s="76">
        <v>3000</v>
      </c>
      <c r="E48" s="76">
        <v>3000</v>
      </c>
      <c r="F48" s="70"/>
    </row>
    <row r="49" spans="1:6" s="35" customFormat="1" ht="15.75" x14ac:dyDescent="0.25">
      <c r="A49" s="184" t="s">
        <v>363</v>
      </c>
      <c r="B49" s="132" t="s">
        <v>364</v>
      </c>
      <c r="C49" s="127">
        <v>114</v>
      </c>
      <c r="D49" s="76">
        <v>4000</v>
      </c>
      <c r="E49" s="76">
        <v>4000</v>
      </c>
      <c r="F49" s="70"/>
    </row>
    <row r="50" spans="1:6" s="35" customFormat="1" ht="15.75" x14ac:dyDescent="0.25">
      <c r="A50" s="184" t="s">
        <v>365</v>
      </c>
      <c r="B50" s="132" t="s">
        <v>366</v>
      </c>
      <c r="C50" s="127">
        <v>114</v>
      </c>
      <c r="D50" s="76">
        <v>4000</v>
      </c>
      <c r="E50" s="76">
        <v>4000</v>
      </c>
      <c r="F50" s="70"/>
    </row>
    <row r="51" spans="1:6" s="35" customFormat="1" ht="15.75" x14ac:dyDescent="0.25">
      <c r="A51" s="184" t="s">
        <v>367</v>
      </c>
      <c r="B51" s="132" t="s">
        <v>368</v>
      </c>
      <c r="C51" s="127">
        <v>114</v>
      </c>
      <c r="D51" s="76">
        <v>4000</v>
      </c>
      <c r="E51" s="76">
        <v>4000</v>
      </c>
      <c r="F51" s="70"/>
    </row>
    <row r="52" spans="1:6" s="35" customFormat="1" ht="15.75" x14ac:dyDescent="0.25">
      <c r="A52" s="185" t="s">
        <v>185</v>
      </c>
      <c r="B52" s="158" t="s">
        <v>186</v>
      </c>
      <c r="C52" s="171">
        <v>136</v>
      </c>
      <c r="D52" s="76">
        <v>6000</v>
      </c>
      <c r="E52" s="76">
        <v>6000</v>
      </c>
      <c r="F52" s="70"/>
    </row>
    <row r="53" spans="1:6" s="35" customFormat="1" ht="15.75" x14ac:dyDescent="0.25">
      <c r="A53" s="185" t="s">
        <v>187</v>
      </c>
      <c r="B53" s="158" t="s">
        <v>188</v>
      </c>
      <c r="C53" s="171">
        <v>169</v>
      </c>
      <c r="D53" s="76">
        <v>6000</v>
      </c>
      <c r="E53" s="76">
        <v>6000</v>
      </c>
      <c r="F53" s="70"/>
    </row>
    <row r="54" spans="1:6" s="35" customFormat="1" ht="15.75" x14ac:dyDescent="0.25">
      <c r="A54" s="185" t="s">
        <v>189</v>
      </c>
      <c r="B54" s="158" t="s">
        <v>190</v>
      </c>
      <c r="C54" s="171">
        <v>169</v>
      </c>
      <c r="D54" s="76">
        <v>6000</v>
      </c>
      <c r="E54" s="76">
        <v>6000</v>
      </c>
      <c r="F54" s="70"/>
    </row>
    <row r="55" spans="1:6" s="35" customFormat="1" ht="15.75" x14ac:dyDescent="0.25">
      <c r="A55" s="185" t="s">
        <v>191</v>
      </c>
      <c r="B55" s="158" t="s">
        <v>192</v>
      </c>
      <c r="C55" s="171">
        <v>169</v>
      </c>
      <c r="D55" s="76">
        <v>6000</v>
      </c>
      <c r="E55" s="76">
        <v>6000</v>
      </c>
      <c r="F55" s="70"/>
    </row>
    <row r="56" spans="1:6" s="35" customFormat="1" ht="15.75" x14ac:dyDescent="0.25">
      <c r="A56" s="93">
        <v>904508</v>
      </c>
      <c r="B56" s="100" t="s">
        <v>778</v>
      </c>
      <c r="C56" s="112">
        <v>100</v>
      </c>
      <c r="D56" s="78">
        <v>5000</v>
      </c>
      <c r="E56" s="78">
        <v>5000</v>
      </c>
      <c r="F56" s="70"/>
    </row>
    <row r="57" spans="1:6" s="35" customFormat="1" ht="15.75" x14ac:dyDescent="0.25">
      <c r="A57" s="93">
        <v>904509</v>
      </c>
      <c r="B57" s="100" t="s">
        <v>779</v>
      </c>
      <c r="C57" s="112">
        <v>200</v>
      </c>
      <c r="D57" s="78">
        <v>7000</v>
      </c>
      <c r="E57" s="78">
        <v>7000</v>
      </c>
      <c r="F57" s="70"/>
    </row>
    <row r="58" spans="1:6" s="35" customFormat="1" ht="15.75" x14ac:dyDescent="0.25">
      <c r="A58" s="93">
        <v>904510</v>
      </c>
      <c r="B58" s="100" t="s">
        <v>780</v>
      </c>
      <c r="C58" s="112">
        <v>200</v>
      </c>
      <c r="D58" s="78">
        <v>7000</v>
      </c>
      <c r="E58" s="78">
        <v>7000</v>
      </c>
      <c r="F58" s="70"/>
    </row>
    <row r="59" spans="1:6" s="35" customFormat="1" ht="15.75" x14ac:dyDescent="0.25">
      <c r="A59" s="93">
        <v>904511</v>
      </c>
      <c r="B59" s="100" t="s">
        <v>781</v>
      </c>
      <c r="C59" s="112">
        <v>200</v>
      </c>
      <c r="D59" s="78">
        <v>7000</v>
      </c>
      <c r="E59" s="78">
        <v>7000</v>
      </c>
      <c r="F59" s="70"/>
    </row>
    <row r="60" spans="1:6" s="35" customFormat="1" ht="15.75" x14ac:dyDescent="0.25">
      <c r="A60" s="184" t="s">
        <v>369</v>
      </c>
      <c r="B60" s="132" t="s">
        <v>370</v>
      </c>
      <c r="C60" s="127">
        <v>185</v>
      </c>
      <c r="D60" s="76">
        <v>8000</v>
      </c>
      <c r="E60" s="76">
        <v>8000</v>
      </c>
      <c r="F60" s="70"/>
    </row>
    <row r="61" spans="1:6" s="35" customFormat="1" ht="15.75" x14ac:dyDescent="0.25">
      <c r="A61" s="184" t="s">
        <v>371</v>
      </c>
      <c r="B61" s="132" t="s">
        <v>372</v>
      </c>
      <c r="C61" s="127">
        <v>247</v>
      </c>
      <c r="D61" s="76">
        <v>7000</v>
      </c>
      <c r="E61" s="76">
        <v>7000</v>
      </c>
      <c r="F61" s="70"/>
    </row>
    <row r="62" spans="1:6" s="35" customFormat="1" ht="15.75" x14ac:dyDescent="0.25">
      <c r="A62" s="184" t="s">
        <v>373</v>
      </c>
      <c r="B62" s="132" t="s">
        <v>374</v>
      </c>
      <c r="C62" s="127">
        <v>247</v>
      </c>
      <c r="D62" s="76">
        <v>7000</v>
      </c>
      <c r="E62" s="76">
        <v>7000</v>
      </c>
      <c r="F62" s="70"/>
    </row>
    <row r="63" spans="1:6" s="35" customFormat="1" ht="15.75" x14ac:dyDescent="0.25">
      <c r="A63" s="184" t="s">
        <v>375</v>
      </c>
      <c r="B63" s="132" t="s">
        <v>376</v>
      </c>
      <c r="C63" s="127">
        <v>247</v>
      </c>
      <c r="D63" s="76">
        <v>5500</v>
      </c>
      <c r="E63" s="76">
        <v>5500</v>
      </c>
      <c r="F63" s="70"/>
    </row>
    <row r="64" spans="1:6" s="35" customFormat="1" x14ac:dyDescent="0.2">
      <c r="A64" s="186" t="s">
        <v>377</v>
      </c>
      <c r="B64" s="97" t="s">
        <v>378</v>
      </c>
      <c r="C64" s="74">
        <v>50</v>
      </c>
      <c r="D64" s="78">
        <v>1800</v>
      </c>
      <c r="E64" s="78">
        <v>1800</v>
      </c>
    </row>
    <row r="65" spans="1:5" s="35" customFormat="1" x14ac:dyDescent="0.2">
      <c r="A65" s="186" t="s">
        <v>379</v>
      </c>
      <c r="B65" s="97" t="s">
        <v>380</v>
      </c>
      <c r="C65" s="74">
        <v>75</v>
      </c>
      <c r="D65" s="78">
        <v>2900</v>
      </c>
      <c r="E65" s="78">
        <v>2900</v>
      </c>
    </row>
    <row r="66" spans="1:5" s="35" customFormat="1" x14ac:dyDescent="0.2">
      <c r="A66" s="187" t="s">
        <v>381</v>
      </c>
      <c r="B66" s="73" t="s">
        <v>637</v>
      </c>
      <c r="C66" s="133">
        <v>75</v>
      </c>
      <c r="D66" s="134">
        <v>2900</v>
      </c>
      <c r="E66" s="134">
        <v>2900</v>
      </c>
    </row>
    <row r="67" spans="1:5" s="35" customFormat="1" x14ac:dyDescent="0.2">
      <c r="A67" s="186" t="s">
        <v>382</v>
      </c>
      <c r="B67" s="97" t="s">
        <v>383</v>
      </c>
      <c r="C67" s="74">
        <v>75</v>
      </c>
      <c r="D67" s="78">
        <v>2900</v>
      </c>
      <c r="E67" s="78">
        <v>2900</v>
      </c>
    </row>
    <row r="68" spans="1:5" s="35" customFormat="1" x14ac:dyDescent="0.2">
      <c r="A68" s="186" t="s">
        <v>384</v>
      </c>
      <c r="B68" s="106" t="s">
        <v>385</v>
      </c>
      <c r="C68" s="109">
        <v>130</v>
      </c>
      <c r="D68" s="81">
        <v>5500</v>
      </c>
      <c r="E68" s="81">
        <v>5500</v>
      </c>
    </row>
    <row r="69" spans="1:5" s="35" customFormat="1" x14ac:dyDescent="0.2">
      <c r="A69" s="186" t="s">
        <v>386</v>
      </c>
      <c r="B69" s="106" t="s">
        <v>387</v>
      </c>
      <c r="C69" s="109">
        <v>250</v>
      </c>
      <c r="D69" s="81">
        <v>11000</v>
      </c>
      <c r="E69" s="81">
        <v>11000</v>
      </c>
    </row>
    <row r="70" spans="1:5" s="35" customFormat="1" x14ac:dyDescent="0.2">
      <c r="A70" s="95">
        <v>50039</v>
      </c>
      <c r="B70" s="100" t="s">
        <v>782</v>
      </c>
      <c r="C70" s="74">
        <v>102</v>
      </c>
      <c r="D70" s="78">
        <v>2000</v>
      </c>
      <c r="E70" s="78">
        <v>2000</v>
      </c>
    </row>
    <row r="71" spans="1:5" s="35" customFormat="1" x14ac:dyDescent="0.2">
      <c r="A71" s="95">
        <v>50099</v>
      </c>
      <c r="B71" s="100" t="s">
        <v>783</v>
      </c>
      <c r="C71" s="74">
        <v>162</v>
      </c>
      <c r="D71" s="78">
        <v>1500</v>
      </c>
      <c r="E71" s="78">
        <v>1500</v>
      </c>
    </row>
    <row r="72" spans="1:5" s="35" customFormat="1" x14ac:dyDescent="0.2">
      <c r="A72" s="93">
        <v>902987</v>
      </c>
      <c r="B72" s="100" t="s">
        <v>784</v>
      </c>
      <c r="C72" s="74">
        <v>162</v>
      </c>
      <c r="D72" s="78">
        <v>1500</v>
      </c>
      <c r="E72" s="78">
        <v>1500</v>
      </c>
    </row>
    <row r="73" spans="1:5" s="35" customFormat="1" x14ac:dyDescent="0.2">
      <c r="A73" s="93">
        <v>902988</v>
      </c>
      <c r="B73" s="100" t="s">
        <v>785</v>
      </c>
      <c r="C73" s="74">
        <v>162</v>
      </c>
      <c r="D73" s="78">
        <v>1500</v>
      </c>
      <c r="E73" s="78">
        <v>1500</v>
      </c>
    </row>
    <row r="74" spans="1:5" s="35" customFormat="1" x14ac:dyDescent="0.2">
      <c r="A74" s="94" t="s">
        <v>877</v>
      </c>
      <c r="B74" s="94" t="s">
        <v>1152</v>
      </c>
      <c r="C74" s="109">
        <v>37</v>
      </c>
      <c r="D74" s="81">
        <v>2500</v>
      </c>
      <c r="E74" s="81">
        <v>2500</v>
      </c>
    </row>
    <row r="75" spans="1:5" s="35" customFormat="1" x14ac:dyDescent="0.2">
      <c r="A75" s="94" t="s">
        <v>878</v>
      </c>
      <c r="B75" s="94" t="s">
        <v>879</v>
      </c>
      <c r="C75" s="109">
        <v>40</v>
      </c>
      <c r="D75" s="81">
        <v>2200</v>
      </c>
      <c r="E75" s="81">
        <v>2200</v>
      </c>
    </row>
    <row r="76" spans="1:5" s="35" customFormat="1" x14ac:dyDescent="0.2">
      <c r="A76" s="94" t="s">
        <v>880</v>
      </c>
      <c r="B76" s="94" t="s">
        <v>881</v>
      </c>
      <c r="C76" s="109">
        <v>40</v>
      </c>
      <c r="D76" s="81">
        <v>2200</v>
      </c>
      <c r="E76" s="81">
        <v>2200</v>
      </c>
    </row>
    <row r="77" spans="1:5" s="35" customFormat="1" x14ac:dyDescent="0.2">
      <c r="A77" s="94" t="s">
        <v>882</v>
      </c>
      <c r="B77" s="94" t="s">
        <v>883</v>
      </c>
      <c r="C77" s="109">
        <v>40</v>
      </c>
      <c r="D77" s="81">
        <v>1600</v>
      </c>
      <c r="E77" s="81">
        <v>1600</v>
      </c>
    </row>
    <row r="78" spans="1:5" s="35" customFormat="1" x14ac:dyDescent="0.2">
      <c r="A78" s="187" t="s">
        <v>633</v>
      </c>
      <c r="B78" s="43" t="s">
        <v>629</v>
      </c>
      <c r="C78" s="109">
        <v>52</v>
      </c>
      <c r="D78" s="81">
        <v>2500</v>
      </c>
      <c r="E78" s="81">
        <v>2500</v>
      </c>
    </row>
    <row r="79" spans="1:5" s="35" customFormat="1" x14ac:dyDescent="0.2">
      <c r="A79" s="187" t="s">
        <v>634</v>
      </c>
      <c r="B79" s="83" t="s">
        <v>630</v>
      </c>
      <c r="C79" s="109">
        <v>48</v>
      </c>
      <c r="D79" s="81">
        <v>2000</v>
      </c>
      <c r="E79" s="81">
        <v>2000</v>
      </c>
    </row>
    <row r="80" spans="1:5" s="35" customFormat="1" x14ac:dyDescent="0.2">
      <c r="A80" s="187" t="s">
        <v>635</v>
      </c>
      <c r="B80" s="83" t="s">
        <v>631</v>
      </c>
      <c r="C80" s="109">
        <v>48</v>
      </c>
      <c r="D80" s="81">
        <v>2000</v>
      </c>
      <c r="E80" s="81">
        <v>2000</v>
      </c>
    </row>
    <row r="81" spans="1:5" s="35" customFormat="1" x14ac:dyDescent="0.2">
      <c r="A81" s="187" t="s">
        <v>636</v>
      </c>
      <c r="B81" s="83" t="s">
        <v>632</v>
      </c>
      <c r="C81" s="109">
        <v>48</v>
      </c>
      <c r="D81" s="81">
        <v>2000</v>
      </c>
      <c r="E81" s="81">
        <v>2000</v>
      </c>
    </row>
    <row r="82" spans="1:5" s="35" customFormat="1" x14ac:dyDescent="0.2">
      <c r="A82" s="187" t="s">
        <v>661</v>
      </c>
      <c r="B82" s="43" t="s">
        <v>662</v>
      </c>
      <c r="C82" s="109">
        <v>90</v>
      </c>
      <c r="D82" s="81">
        <v>4000</v>
      </c>
      <c r="E82" s="81">
        <v>4000</v>
      </c>
    </row>
    <row r="83" spans="1:5" s="35" customFormat="1" ht="30" x14ac:dyDescent="0.2">
      <c r="A83" s="187">
        <v>904648</v>
      </c>
      <c r="B83" s="94" t="s">
        <v>770</v>
      </c>
      <c r="C83" s="109">
        <v>120</v>
      </c>
      <c r="D83" s="81">
        <v>6500</v>
      </c>
      <c r="E83" s="81">
        <v>6500</v>
      </c>
    </row>
    <row r="84" spans="1:5" s="35" customFormat="1" x14ac:dyDescent="0.2">
      <c r="A84" s="187" t="s">
        <v>663</v>
      </c>
      <c r="B84" s="43" t="s">
        <v>664</v>
      </c>
      <c r="C84" s="109">
        <v>85</v>
      </c>
      <c r="D84" s="81">
        <v>2800</v>
      </c>
      <c r="E84" s="81">
        <v>2800</v>
      </c>
    </row>
    <row r="85" spans="1:5" s="35" customFormat="1" x14ac:dyDescent="0.2">
      <c r="A85" s="187" t="s">
        <v>665</v>
      </c>
      <c r="B85" s="43" t="s">
        <v>666</v>
      </c>
      <c r="C85" s="109">
        <v>85</v>
      </c>
      <c r="D85" s="81">
        <v>2500</v>
      </c>
      <c r="E85" s="81">
        <v>2500</v>
      </c>
    </row>
    <row r="86" spans="1:5" s="35" customFormat="1" x14ac:dyDescent="0.2">
      <c r="A86" s="187" t="s">
        <v>667</v>
      </c>
      <c r="B86" s="43" t="s">
        <v>668</v>
      </c>
      <c r="C86" s="109">
        <v>85</v>
      </c>
      <c r="D86" s="81">
        <v>2300</v>
      </c>
      <c r="E86" s="81">
        <v>2300</v>
      </c>
    </row>
    <row r="87" spans="1:5" s="35" customFormat="1" x14ac:dyDescent="0.2">
      <c r="A87" s="93">
        <v>905528</v>
      </c>
      <c r="B87" s="94" t="s">
        <v>773</v>
      </c>
      <c r="C87" s="109">
        <v>137</v>
      </c>
      <c r="D87" s="81">
        <v>4000</v>
      </c>
      <c r="E87" s="81">
        <v>4000</v>
      </c>
    </row>
    <row r="88" spans="1:5" s="35" customFormat="1" x14ac:dyDescent="0.2">
      <c r="A88" s="188" t="s">
        <v>976</v>
      </c>
      <c r="B88" s="94" t="s">
        <v>777</v>
      </c>
      <c r="C88" s="109">
        <v>94</v>
      </c>
      <c r="D88" s="81">
        <v>2000</v>
      </c>
      <c r="E88" s="81">
        <v>2000</v>
      </c>
    </row>
    <row r="89" spans="1:5" s="35" customFormat="1" x14ac:dyDescent="0.2">
      <c r="A89" s="93">
        <v>904973</v>
      </c>
      <c r="B89" s="151" t="s">
        <v>774</v>
      </c>
      <c r="C89" s="127">
        <v>171</v>
      </c>
      <c r="D89" s="76">
        <v>4000</v>
      </c>
      <c r="E89" s="76">
        <v>4000</v>
      </c>
    </row>
    <row r="90" spans="1:5" s="35" customFormat="1" x14ac:dyDescent="0.2">
      <c r="A90" s="93">
        <v>904974</v>
      </c>
      <c r="B90" s="151" t="s">
        <v>775</v>
      </c>
      <c r="C90" s="127">
        <v>171</v>
      </c>
      <c r="D90" s="76">
        <v>2500</v>
      </c>
      <c r="E90" s="76">
        <v>2500</v>
      </c>
    </row>
    <row r="91" spans="1:5" s="35" customFormat="1" x14ac:dyDescent="0.2">
      <c r="A91" s="93">
        <v>904975</v>
      </c>
      <c r="B91" s="151" t="s">
        <v>776</v>
      </c>
      <c r="C91" s="127">
        <v>171</v>
      </c>
      <c r="D91" s="76">
        <v>2500</v>
      </c>
      <c r="E91" s="76">
        <v>2500</v>
      </c>
    </row>
    <row r="92" spans="1:5" s="35" customFormat="1" x14ac:dyDescent="0.2">
      <c r="A92" s="94" t="s">
        <v>1019</v>
      </c>
      <c r="B92" s="94" t="s">
        <v>1020</v>
      </c>
      <c r="C92" s="109">
        <v>124</v>
      </c>
      <c r="D92" s="81">
        <v>6200</v>
      </c>
      <c r="E92" s="81">
        <v>6200</v>
      </c>
    </row>
    <row r="93" spans="1:5" s="35" customFormat="1" ht="30" x14ac:dyDescent="0.2">
      <c r="A93" s="94" t="s">
        <v>1021</v>
      </c>
      <c r="B93" s="151" t="s">
        <v>1022</v>
      </c>
      <c r="C93" s="127">
        <v>41</v>
      </c>
      <c r="D93" s="76">
        <v>2000</v>
      </c>
      <c r="E93" s="76">
        <v>2000</v>
      </c>
    </row>
    <row r="94" spans="1:5" s="35" customFormat="1" ht="45" x14ac:dyDescent="0.2">
      <c r="A94" s="222" t="s">
        <v>1023</v>
      </c>
      <c r="B94" s="94" t="s">
        <v>1024</v>
      </c>
      <c r="C94" s="109">
        <v>62</v>
      </c>
      <c r="D94" s="81">
        <v>4000</v>
      </c>
      <c r="E94" s="81">
        <v>4000</v>
      </c>
    </row>
    <row r="95" spans="1:5" s="35" customFormat="1" ht="45" x14ac:dyDescent="0.2">
      <c r="A95" s="94" t="s">
        <v>1025</v>
      </c>
      <c r="B95" s="94" t="s">
        <v>1028</v>
      </c>
      <c r="C95" s="109">
        <v>89</v>
      </c>
      <c r="D95" s="81">
        <v>5500</v>
      </c>
      <c r="E95" s="81">
        <v>5500</v>
      </c>
    </row>
    <row r="96" spans="1:5" s="35" customFormat="1" ht="45" x14ac:dyDescent="0.2">
      <c r="A96" s="94" t="s">
        <v>1026</v>
      </c>
      <c r="B96" s="94" t="s">
        <v>1029</v>
      </c>
      <c r="C96" s="109">
        <v>89</v>
      </c>
      <c r="D96" s="81">
        <v>5500</v>
      </c>
      <c r="E96" s="81">
        <v>5500</v>
      </c>
    </row>
    <row r="97" spans="1:5" s="35" customFormat="1" ht="45" x14ac:dyDescent="0.2">
      <c r="A97" s="94" t="s">
        <v>1027</v>
      </c>
      <c r="B97" s="94" t="s">
        <v>1030</v>
      </c>
      <c r="C97" s="109">
        <v>89</v>
      </c>
      <c r="D97" s="81">
        <v>5500</v>
      </c>
      <c r="E97" s="81">
        <v>5500</v>
      </c>
    </row>
    <row r="98" spans="1:5" s="35" customFormat="1" x14ac:dyDescent="0.2">
      <c r="A98" s="93">
        <v>903638</v>
      </c>
      <c r="B98" s="151" t="s">
        <v>536</v>
      </c>
      <c r="C98" s="127">
        <v>115</v>
      </c>
      <c r="D98" s="76">
        <v>3500</v>
      </c>
      <c r="E98" s="76">
        <v>3500</v>
      </c>
    </row>
    <row r="99" spans="1:5" s="35" customFormat="1" x14ac:dyDescent="0.2">
      <c r="A99" s="93">
        <v>903639</v>
      </c>
      <c r="B99" s="151" t="s">
        <v>758</v>
      </c>
      <c r="C99" s="127">
        <v>154</v>
      </c>
      <c r="D99" s="76">
        <v>6000</v>
      </c>
      <c r="E99" s="76">
        <v>6000</v>
      </c>
    </row>
    <row r="100" spans="1:5" s="35" customFormat="1" x14ac:dyDescent="0.2">
      <c r="A100" s="93">
        <v>903640</v>
      </c>
      <c r="B100" s="151" t="s">
        <v>537</v>
      </c>
      <c r="C100" s="127">
        <v>154</v>
      </c>
      <c r="D100" s="76">
        <v>6000</v>
      </c>
      <c r="E100" s="76">
        <v>6000</v>
      </c>
    </row>
    <row r="101" spans="1:5" s="35" customFormat="1" x14ac:dyDescent="0.2">
      <c r="A101" s="93">
        <v>903641</v>
      </c>
      <c r="B101" s="151" t="s">
        <v>538</v>
      </c>
      <c r="C101" s="127">
        <v>154</v>
      </c>
      <c r="D101" s="76">
        <v>6000</v>
      </c>
      <c r="E101" s="76">
        <v>6000</v>
      </c>
    </row>
    <row r="102" spans="1:5" s="35" customFormat="1" x14ac:dyDescent="0.2">
      <c r="A102" s="167" t="s">
        <v>1129</v>
      </c>
      <c r="B102" s="214" t="s">
        <v>1500</v>
      </c>
      <c r="C102" s="80">
        <v>106</v>
      </c>
      <c r="D102" s="81">
        <v>8500</v>
      </c>
      <c r="E102" s="81">
        <v>8500</v>
      </c>
    </row>
    <row r="103" spans="1:5" s="35" customFormat="1" ht="30" x14ac:dyDescent="0.2">
      <c r="A103" s="167" t="s">
        <v>1132</v>
      </c>
      <c r="B103" s="167" t="s">
        <v>1135</v>
      </c>
      <c r="C103" s="80">
        <v>157</v>
      </c>
      <c r="D103" s="81">
        <v>12200</v>
      </c>
      <c r="E103" s="81">
        <v>12200</v>
      </c>
    </row>
    <row r="104" spans="1:5" s="35" customFormat="1" ht="30" x14ac:dyDescent="0.2">
      <c r="A104" s="167" t="s">
        <v>1133</v>
      </c>
      <c r="B104" s="167" t="s">
        <v>1130</v>
      </c>
      <c r="C104" s="80">
        <v>157</v>
      </c>
      <c r="D104" s="81">
        <v>12200</v>
      </c>
      <c r="E104" s="81">
        <v>12200</v>
      </c>
    </row>
    <row r="105" spans="1:5" s="35" customFormat="1" ht="30" x14ac:dyDescent="0.2">
      <c r="A105" s="167" t="s">
        <v>1134</v>
      </c>
      <c r="B105" s="167" t="s">
        <v>1131</v>
      </c>
      <c r="C105" s="80">
        <v>157</v>
      </c>
      <c r="D105" s="81">
        <v>12200</v>
      </c>
      <c r="E105" s="81">
        <v>12200</v>
      </c>
    </row>
    <row r="106" spans="1:5" s="35" customFormat="1" x14ac:dyDescent="0.2">
      <c r="A106" s="94" t="s">
        <v>825</v>
      </c>
      <c r="B106" s="101" t="s">
        <v>826</v>
      </c>
      <c r="C106" s="109">
        <v>105</v>
      </c>
      <c r="D106" s="81">
        <v>7000</v>
      </c>
      <c r="E106" s="81">
        <v>7000</v>
      </c>
    </row>
    <row r="107" spans="1:5" s="35" customFormat="1" x14ac:dyDescent="0.2">
      <c r="A107" s="94" t="s">
        <v>884</v>
      </c>
      <c r="B107" s="101" t="s">
        <v>885</v>
      </c>
      <c r="C107" s="109">
        <v>162</v>
      </c>
      <c r="D107" s="81">
        <v>9500</v>
      </c>
      <c r="E107" s="81">
        <v>9500</v>
      </c>
    </row>
    <row r="108" spans="1:5" s="35" customFormat="1" x14ac:dyDescent="0.2">
      <c r="A108" s="94" t="s">
        <v>827</v>
      </c>
      <c r="B108" s="151" t="s">
        <v>828</v>
      </c>
      <c r="C108" s="127">
        <v>200</v>
      </c>
      <c r="D108" s="76">
        <v>7700</v>
      </c>
      <c r="E108" s="76">
        <v>7700</v>
      </c>
    </row>
    <row r="109" spans="1:5" s="35" customFormat="1" x14ac:dyDescent="0.2">
      <c r="A109" s="94" t="s">
        <v>829</v>
      </c>
      <c r="B109" s="151" t="s">
        <v>830</v>
      </c>
      <c r="C109" s="127">
        <v>200</v>
      </c>
      <c r="D109" s="76">
        <v>7500</v>
      </c>
      <c r="E109" s="76">
        <v>7500</v>
      </c>
    </row>
    <row r="110" spans="1:5" s="35" customFormat="1" x14ac:dyDescent="0.2">
      <c r="A110" s="94" t="s">
        <v>831</v>
      </c>
      <c r="B110" s="151" t="s">
        <v>832</v>
      </c>
      <c r="C110" s="127">
        <v>200</v>
      </c>
      <c r="D110" s="76">
        <v>7000</v>
      </c>
      <c r="E110" s="76">
        <v>7000</v>
      </c>
    </row>
    <row r="111" spans="1:5" s="35" customFormat="1" x14ac:dyDescent="0.2">
      <c r="A111" s="94" t="s">
        <v>833</v>
      </c>
      <c r="B111" s="94" t="s">
        <v>834</v>
      </c>
      <c r="C111" s="109">
        <v>109</v>
      </c>
      <c r="D111" s="81">
        <v>10000</v>
      </c>
      <c r="E111" s="81">
        <v>10000</v>
      </c>
    </row>
    <row r="112" spans="1:5" s="35" customFormat="1" x14ac:dyDescent="0.2">
      <c r="A112" s="94" t="s">
        <v>835</v>
      </c>
      <c r="B112" s="94" t="s">
        <v>836</v>
      </c>
      <c r="C112" s="109">
        <v>195</v>
      </c>
      <c r="D112" s="81">
        <v>12500</v>
      </c>
      <c r="E112" s="81">
        <v>12500</v>
      </c>
    </row>
    <row r="113" spans="1:5" s="35" customFormat="1" x14ac:dyDescent="0.2">
      <c r="A113" s="94" t="s">
        <v>837</v>
      </c>
      <c r="B113" s="94" t="s">
        <v>838</v>
      </c>
      <c r="C113" s="109">
        <v>195</v>
      </c>
      <c r="D113" s="81">
        <v>12000</v>
      </c>
      <c r="E113" s="81">
        <v>12000</v>
      </c>
    </row>
    <row r="114" spans="1:5" s="35" customFormat="1" x14ac:dyDescent="0.2">
      <c r="A114" s="94" t="s">
        <v>839</v>
      </c>
      <c r="B114" s="94" t="s">
        <v>840</v>
      </c>
      <c r="C114" s="109">
        <v>195</v>
      </c>
      <c r="D114" s="81">
        <v>10500</v>
      </c>
      <c r="E114" s="81">
        <v>10500</v>
      </c>
    </row>
    <row r="115" spans="1:5" s="35" customFormat="1" x14ac:dyDescent="0.2">
      <c r="A115" s="184" t="s">
        <v>388</v>
      </c>
      <c r="B115" s="60" t="s">
        <v>389</v>
      </c>
      <c r="C115" s="127">
        <v>15</v>
      </c>
      <c r="D115" s="63">
        <v>500</v>
      </c>
      <c r="E115" s="63">
        <v>500</v>
      </c>
    </row>
    <row r="116" spans="1:5" s="35" customFormat="1" x14ac:dyDescent="0.2">
      <c r="A116" s="184" t="s">
        <v>390</v>
      </c>
      <c r="B116" s="77" t="s">
        <v>256</v>
      </c>
      <c r="C116" s="74">
        <v>11</v>
      </c>
      <c r="D116" s="78">
        <v>300</v>
      </c>
      <c r="E116" s="78">
        <v>300</v>
      </c>
    </row>
    <row r="117" spans="1:5" s="35" customFormat="1" x14ac:dyDescent="0.2">
      <c r="A117" s="186" t="s">
        <v>391</v>
      </c>
      <c r="B117" s="106" t="s">
        <v>392</v>
      </c>
      <c r="C117" s="109">
        <v>76</v>
      </c>
      <c r="D117" s="81">
        <v>2300</v>
      </c>
      <c r="E117" s="81">
        <v>2300</v>
      </c>
    </row>
    <row r="118" spans="1:5" s="35" customFormat="1" x14ac:dyDescent="0.2">
      <c r="A118" s="186" t="s">
        <v>393</v>
      </c>
      <c r="B118" s="106" t="s">
        <v>394</v>
      </c>
      <c r="C118" s="109">
        <v>80</v>
      </c>
      <c r="D118" s="81">
        <v>2300</v>
      </c>
      <c r="E118" s="81">
        <v>2300</v>
      </c>
    </row>
    <row r="119" spans="1:5" s="35" customFormat="1" x14ac:dyDescent="0.2">
      <c r="A119" s="186" t="s">
        <v>395</v>
      </c>
      <c r="B119" s="106" t="s">
        <v>396</v>
      </c>
      <c r="C119" s="109">
        <v>80</v>
      </c>
      <c r="D119" s="81">
        <v>2300</v>
      </c>
      <c r="E119" s="81">
        <v>2300</v>
      </c>
    </row>
    <row r="120" spans="1:5" s="35" customFormat="1" x14ac:dyDescent="0.2">
      <c r="A120" s="186" t="s">
        <v>397</v>
      </c>
      <c r="B120" s="106" t="s">
        <v>398</v>
      </c>
      <c r="C120" s="109">
        <v>81</v>
      </c>
      <c r="D120" s="81">
        <v>2300</v>
      </c>
      <c r="E120" s="81">
        <v>2300</v>
      </c>
    </row>
    <row r="121" spans="1:5" s="35" customFormat="1" x14ac:dyDescent="0.2">
      <c r="A121" s="94" t="s">
        <v>867</v>
      </c>
      <c r="B121" s="94" t="s">
        <v>868</v>
      </c>
      <c r="C121" s="109">
        <v>7</v>
      </c>
      <c r="D121" s="81">
        <v>300</v>
      </c>
      <c r="E121" s="81">
        <v>300</v>
      </c>
    </row>
    <row r="122" spans="1:5" s="35" customFormat="1" x14ac:dyDescent="0.2">
      <c r="A122" s="94" t="s">
        <v>869</v>
      </c>
      <c r="B122" s="94" t="s">
        <v>870</v>
      </c>
      <c r="C122" s="109">
        <v>8</v>
      </c>
      <c r="D122" s="81">
        <v>400</v>
      </c>
      <c r="E122" s="81">
        <v>400</v>
      </c>
    </row>
    <row r="123" spans="1:5" s="35" customFormat="1" x14ac:dyDescent="0.2">
      <c r="A123" s="94" t="s">
        <v>871</v>
      </c>
      <c r="B123" s="94" t="s">
        <v>872</v>
      </c>
      <c r="C123" s="109">
        <v>21</v>
      </c>
      <c r="D123" s="81">
        <v>800</v>
      </c>
      <c r="E123" s="81">
        <v>800</v>
      </c>
    </row>
    <row r="124" spans="1:5" s="35" customFormat="1" ht="30" x14ac:dyDescent="0.2">
      <c r="A124" s="94" t="s">
        <v>873</v>
      </c>
      <c r="B124" s="94" t="s">
        <v>874</v>
      </c>
      <c r="C124" s="109">
        <v>22</v>
      </c>
      <c r="D124" s="81">
        <v>800</v>
      </c>
      <c r="E124" s="81">
        <v>800</v>
      </c>
    </row>
    <row r="125" spans="1:5" s="35" customFormat="1" x14ac:dyDescent="0.2">
      <c r="A125" s="184" t="s">
        <v>399</v>
      </c>
      <c r="B125" s="11" t="s">
        <v>400</v>
      </c>
      <c r="C125" s="109">
        <v>29</v>
      </c>
      <c r="D125" s="23">
        <v>4000</v>
      </c>
      <c r="E125" s="23">
        <v>4000</v>
      </c>
    </row>
    <row r="126" spans="1:5" s="35" customFormat="1" x14ac:dyDescent="0.2">
      <c r="A126" s="184" t="s">
        <v>401</v>
      </c>
      <c r="B126" s="77" t="s">
        <v>402</v>
      </c>
      <c r="C126" s="74">
        <v>14</v>
      </c>
      <c r="D126" s="78">
        <v>480</v>
      </c>
      <c r="E126" s="78">
        <v>480</v>
      </c>
    </row>
    <row r="127" spans="1:5" s="35" customFormat="1" x14ac:dyDescent="0.2">
      <c r="A127" s="184" t="s">
        <v>403</v>
      </c>
      <c r="B127" s="77" t="s">
        <v>405</v>
      </c>
      <c r="C127" s="74">
        <v>14</v>
      </c>
      <c r="D127" s="78">
        <v>480</v>
      </c>
      <c r="E127" s="78">
        <v>480</v>
      </c>
    </row>
    <row r="128" spans="1:5" s="35" customFormat="1" x14ac:dyDescent="0.2">
      <c r="A128" s="184" t="s">
        <v>406</v>
      </c>
      <c r="B128" s="77" t="s">
        <v>407</v>
      </c>
      <c r="C128" s="74">
        <v>24</v>
      </c>
      <c r="D128" s="78">
        <v>550</v>
      </c>
      <c r="E128" s="78">
        <v>550</v>
      </c>
    </row>
    <row r="129" spans="1:5" s="35" customFormat="1" x14ac:dyDescent="0.2">
      <c r="A129" s="184" t="s">
        <v>408</v>
      </c>
      <c r="B129" s="77" t="s">
        <v>409</v>
      </c>
      <c r="C129" s="74">
        <v>14</v>
      </c>
      <c r="D129" s="78">
        <v>500</v>
      </c>
      <c r="E129" s="78">
        <v>500</v>
      </c>
    </row>
    <row r="130" spans="1:5" s="35" customFormat="1" x14ac:dyDescent="0.2">
      <c r="A130" s="184" t="s">
        <v>410</v>
      </c>
      <c r="B130" s="11" t="s">
        <v>245</v>
      </c>
      <c r="C130" s="109">
        <v>24</v>
      </c>
      <c r="D130" s="23">
        <v>800</v>
      </c>
      <c r="E130" s="23">
        <v>800</v>
      </c>
    </row>
    <row r="131" spans="1:5" s="35" customFormat="1" x14ac:dyDescent="0.2">
      <c r="A131" s="184" t="s">
        <v>411</v>
      </c>
      <c r="B131" s="60" t="s">
        <v>412</v>
      </c>
      <c r="C131" s="127">
        <v>10</v>
      </c>
      <c r="D131" s="63">
        <v>300</v>
      </c>
      <c r="E131" s="63">
        <v>300</v>
      </c>
    </row>
    <row r="132" spans="1:5" s="35" customFormat="1" x14ac:dyDescent="0.2">
      <c r="A132" s="184" t="s">
        <v>413</v>
      </c>
      <c r="B132" s="60" t="s">
        <v>414</v>
      </c>
      <c r="C132" s="127">
        <v>10</v>
      </c>
      <c r="D132" s="63">
        <v>300</v>
      </c>
      <c r="E132" s="63">
        <v>300</v>
      </c>
    </row>
    <row r="133" spans="1:5" s="35" customFormat="1" x14ac:dyDescent="0.2">
      <c r="A133" s="184" t="s">
        <v>415</v>
      </c>
      <c r="B133" s="60" t="s">
        <v>416</v>
      </c>
      <c r="C133" s="127">
        <v>10</v>
      </c>
      <c r="D133" s="63">
        <v>300</v>
      </c>
      <c r="E133" s="63">
        <v>300</v>
      </c>
    </row>
    <row r="134" spans="1:5" s="35" customFormat="1" x14ac:dyDescent="0.2">
      <c r="A134" s="184" t="s">
        <v>417</v>
      </c>
      <c r="B134" s="82" t="s">
        <v>418</v>
      </c>
      <c r="C134" s="109">
        <v>20</v>
      </c>
      <c r="D134" s="81">
        <v>600</v>
      </c>
      <c r="E134" s="81">
        <v>600</v>
      </c>
    </row>
    <row r="135" spans="1:5" s="35" customFormat="1" x14ac:dyDescent="0.2">
      <c r="A135" s="184" t="s">
        <v>419</v>
      </c>
      <c r="B135" s="132" t="s">
        <v>420</v>
      </c>
      <c r="C135" s="127">
        <v>19</v>
      </c>
      <c r="D135" s="76">
        <v>600</v>
      </c>
      <c r="E135" s="76">
        <v>600</v>
      </c>
    </row>
    <row r="136" spans="1:5" s="35" customFormat="1" x14ac:dyDescent="0.2">
      <c r="A136" s="184" t="s">
        <v>421</v>
      </c>
      <c r="B136" s="132" t="s">
        <v>422</v>
      </c>
      <c r="C136" s="127">
        <v>19</v>
      </c>
      <c r="D136" s="76">
        <v>600</v>
      </c>
      <c r="E136" s="76">
        <v>600</v>
      </c>
    </row>
    <row r="137" spans="1:5" s="35" customFormat="1" x14ac:dyDescent="0.2">
      <c r="A137" s="184" t="s">
        <v>423</v>
      </c>
      <c r="B137" s="132" t="s">
        <v>424</v>
      </c>
      <c r="C137" s="127">
        <v>19</v>
      </c>
      <c r="D137" s="76">
        <v>600</v>
      </c>
      <c r="E137" s="76">
        <v>600</v>
      </c>
    </row>
    <row r="138" spans="1:5" s="35" customFormat="1" x14ac:dyDescent="0.2">
      <c r="A138" s="184" t="s">
        <v>425</v>
      </c>
      <c r="B138" s="11" t="s">
        <v>426</v>
      </c>
      <c r="C138" s="109">
        <v>25</v>
      </c>
      <c r="D138" s="23">
        <v>1700</v>
      </c>
      <c r="E138" s="23">
        <v>1700</v>
      </c>
    </row>
    <row r="139" spans="1:5" s="35" customFormat="1" x14ac:dyDescent="0.2">
      <c r="A139" s="184" t="s">
        <v>427</v>
      </c>
      <c r="B139" s="11" t="s">
        <v>428</v>
      </c>
      <c r="C139" s="109">
        <v>27</v>
      </c>
      <c r="D139" s="23">
        <v>1200</v>
      </c>
      <c r="E139" s="23">
        <v>1200</v>
      </c>
    </row>
    <row r="140" spans="1:5" s="35" customFormat="1" x14ac:dyDescent="0.2">
      <c r="A140" s="184" t="s">
        <v>429</v>
      </c>
      <c r="B140" s="11" t="s">
        <v>430</v>
      </c>
      <c r="C140" s="109">
        <v>27</v>
      </c>
      <c r="D140" s="23">
        <v>1200</v>
      </c>
      <c r="E140" s="23">
        <v>1200</v>
      </c>
    </row>
    <row r="141" spans="1:5" s="35" customFormat="1" x14ac:dyDescent="0.2">
      <c r="A141" s="184" t="s">
        <v>431</v>
      </c>
      <c r="B141" s="11" t="s">
        <v>432</v>
      </c>
      <c r="C141" s="109">
        <v>27</v>
      </c>
      <c r="D141" s="23">
        <v>1200</v>
      </c>
      <c r="E141" s="23">
        <v>1200</v>
      </c>
    </row>
    <row r="142" spans="1:5" s="35" customFormat="1" x14ac:dyDescent="0.2">
      <c r="A142" s="184" t="s">
        <v>433</v>
      </c>
      <c r="B142" s="11" t="s">
        <v>434</v>
      </c>
      <c r="C142" s="109">
        <v>27</v>
      </c>
      <c r="D142" s="23">
        <v>1200</v>
      </c>
      <c r="E142" s="23">
        <v>1200</v>
      </c>
    </row>
    <row r="143" spans="1:5" s="35" customFormat="1" x14ac:dyDescent="0.2">
      <c r="A143" s="184" t="s">
        <v>435</v>
      </c>
      <c r="B143" s="82" t="s">
        <v>800</v>
      </c>
      <c r="C143" s="109">
        <v>28</v>
      </c>
      <c r="D143" s="81">
        <v>1000</v>
      </c>
      <c r="E143" s="81">
        <v>1000</v>
      </c>
    </row>
    <row r="144" spans="1:5" s="35" customFormat="1" x14ac:dyDescent="0.2">
      <c r="A144" s="95">
        <v>50466</v>
      </c>
      <c r="B144" s="94" t="s">
        <v>788</v>
      </c>
      <c r="C144" s="109">
        <v>29</v>
      </c>
      <c r="D144" s="81">
        <v>1000</v>
      </c>
      <c r="E144" s="81">
        <v>1000</v>
      </c>
    </row>
    <row r="145" spans="1:5" s="35" customFormat="1" x14ac:dyDescent="0.2">
      <c r="A145" s="95">
        <v>50465</v>
      </c>
      <c r="B145" s="94" t="s">
        <v>789</v>
      </c>
      <c r="C145" s="109">
        <v>29</v>
      </c>
      <c r="D145" s="81">
        <v>1000</v>
      </c>
      <c r="E145" s="81">
        <v>1000</v>
      </c>
    </row>
    <row r="146" spans="1:5" s="35" customFormat="1" x14ac:dyDescent="0.2">
      <c r="A146" s="95">
        <v>50419</v>
      </c>
      <c r="B146" s="94" t="s">
        <v>790</v>
      </c>
      <c r="C146" s="109">
        <v>29</v>
      </c>
      <c r="D146" s="81">
        <v>1000</v>
      </c>
      <c r="E146" s="81">
        <v>1000</v>
      </c>
    </row>
    <row r="147" spans="1:5" s="35" customFormat="1" x14ac:dyDescent="0.2">
      <c r="A147" s="184" t="s">
        <v>436</v>
      </c>
      <c r="B147" s="60" t="s">
        <v>437</v>
      </c>
      <c r="C147" s="127">
        <v>10</v>
      </c>
      <c r="D147" s="63">
        <v>300</v>
      </c>
      <c r="E147" s="63">
        <v>300</v>
      </c>
    </row>
    <row r="148" spans="1:5" s="35" customFormat="1" x14ac:dyDescent="0.2">
      <c r="A148" s="184" t="s">
        <v>438</v>
      </c>
      <c r="B148" s="11" t="s">
        <v>257</v>
      </c>
      <c r="C148" s="109">
        <v>14</v>
      </c>
      <c r="D148" s="23">
        <v>400</v>
      </c>
      <c r="E148" s="23">
        <v>400</v>
      </c>
    </row>
    <row r="149" spans="1:5" s="35" customFormat="1" x14ac:dyDescent="0.2">
      <c r="A149" s="184" t="s">
        <v>439</v>
      </c>
      <c r="B149" s="11" t="s">
        <v>248</v>
      </c>
      <c r="C149" s="109">
        <v>17</v>
      </c>
      <c r="D149" s="23">
        <v>600</v>
      </c>
      <c r="E149" s="23">
        <v>600</v>
      </c>
    </row>
    <row r="150" spans="1:5" s="35" customFormat="1" x14ac:dyDescent="0.2">
      <c r="A150" s="184" t="s">
        <v>440</v>
      </c>
      <c r="B150" s="77" t="s">
        <v>441</v>
      </c>
      <c r="C150" s="74">
        <v>19</v>
      </c>
      <c r="D150" s="78">
        <v>700</v>
      </c>
      <c r="E150" s="78">
        <v>700</v>
      </c>
    </row>
    <row r="151" spans="1:5" s="35" customFormat="1" x14ac:dyDescent="0.2">
      <c r="A151" s="184" t="s">
        <v>442</v>
      </c>
      <c r="B151" s="77" t="s">
        <v>443</v>
      </c>
      <c r="C151" s="74">
        <v>19</v>
      </c>
      <c r="D151" s="78">
        <v>700</v>
      </c>
      <c r="E151" s="78">
        <v>700</v>
      </c>
    </row>
    <row r="152" spans="1:5" s="35" customFormat="1" x14ac:dyDescent="0.2">
      <c r="A152" s="184" t="s">
        <v>444</v>
      </c>
      <c r="B152" s="77" t="s">
        <v>445</v>
      </c>
      <c r="C152" s="74">
        <v>19</v>
      </c>
      <c r="D152" s="78">
        <v>700</v>
      </c>
      <c r="E152" s="78">
        <v>700</v>
      </c>
    </row>
    <row r="153" spans="1:5" s="35" customFormat="1" x14ac:dyDescent="0.2">
      <c r="A153" s="184" t="s">
        <v>446</v>
      </c>
      <c r="B153" s="60" t="s">
        <v>447</v>
      </c>
      <c r="C153" s="127">
        <v>12</v>
      </c>
      <c r="D153" s="63">
        <v>400</v>
      </c>
      <c r="E153" s="63">
        <v>400</v>
      </c>
    </row>
    <row r="154" spans="1:5" s="35" customFormat="1" x14ac:dyDescent="0.2">
      <c r="A154" s="94" t="s">
        <v>849</v>
      </c>
      <c r="B154" s="94" t="s">
        <v>850</v>
      </c>
      <c r="C154" s="109">
        <v>28</v>
      </c>
      <c r="D154" s="81">
        <v>1000</v>
      </c>
      <c r="E154" s="81">
        <v>1000</v>
      </c>
    </row>
    <row r="155" spans="1:5" s="35" customFormat="1" x14ac:dyDescent="0.2">
      <c r="A155" s="94" t="s">
        <v>851</v>
      </c>
      <c r="B155" s="94" t="s">
        <v>852</v>
      </c>
      <c r="C155" s="109">
        <v>20</v>
      </c>
      <c r="D155" s="81">
        <v>800</v>
      </c>
      <c r="E155" s="81">
        <v>800</v>
      </c>
    </row>
    <row r="156" spans="1:5" s="35" customFormat="1" x14ac:dyDescent="0.2">
      <c r="A156" s="94" t="s">
        <v>853</v>
      </c>
      <c r="B156" s="94" t="s">
        <v>854</v>
      </c>
      <c r="C156" s="109">
        <v>20</v>
      </c>
      <c r="D156" s="81">
        <v>800</v>
      </c>
      <c r="E156" s="81">
        <v>800</v>
      </c>
    </row>
    <row r="157" spans="1:5" s="35" customFormat="1" x14ac:dyDescent="0.2">
      <c r="A157" s="94" t="s">
        <v>855</v>
      </c>
      <c r="B157" s="94" t="s">
        <v>856</v>
      </c>
      <c r="C157" s="109">
        <v>20</v>
      </c>
      <c r="D157" s="81">
        <v>800</v>
      </c>
      <c r="E157" s="81">
        <v>800</v>
      </c>
    </row>
    <row r="158" spans="1:5" s="35" customFormat="1" x14ac:dyDescent="0.2">
      <c r="A158" s="189" t="s">
        <v>65</v>
      </c>
      <c r="B158" s="11" t="s">
        <v>66</v>
      </c>
      <c r="C158" s="109">
        <v>11</v>
      </c>
      <c r="D158" s="23">
        <v>300</v>
      </c>
      <c r="E158" s="23">
        <v>300</v>
      </c>
    </row>
    <row r="159" spans="1:5" s="35" customFormat="1" ht="30" x14ac:dyDescent="0.2">
      <c r="A159" s="187" t="s">
        <v>669</v>
      </c>
      <c r="B159" s="43" t="s">
        <v>670</v>
      </c>
      <c r="C159" s="109">
        <v>18</v>
      </c>
      <c r="D159" s="23">
        <v>600</v>
      </c>
      <c r="E159" s="23">
        <v>600</v>
      </c>
    </row>
    <row r="160" spans="1:5" s="35" customFormat="1" ht="30" x14ac:dyDescent="0.2">
      <c r="A160" s="187" t="s">
        <v>671</v>
      </c>
      <c r="B160" s="43" t="s">
        <v>672</v>
      </c>
      <c r="C160" s="109">
        <v>22</v>
      </c>
      <c r="D160" s="23">
        <v>700</v>
      </c>
      <c r="E160" s="23">
        <v>700</v>
      </c>
    </row>
    <row r="161" spans="1:5" s="35" customFormat="1" x14ac:dyDescent="0.2">
      <c r="A161" s="189" t="s">
        <v>67</v>
      </c>
      <c r="B161" s="11" t="s">
        <v>68</v>
      </c>
      <c r="C161" s="109">
        <v>13</v>
      </c>
      <c r="D161" s="23">
        <v>400</v>
      </c>
      <c r="E161" s="23">
        <v>400</v>
      </c>
    </row>
    <row r="162" spans="1:5" s="35" customFormat="1" x14ac:dyDescent="0.2">
      <c r="A162" s="184" t="s">
        <v>448</v>
      </c>
      <c r="B162" s="77" t="s">
        <v>449</v>
      </c>
      <c r="C162" s="74">
        <v>15</v>
      </c>
      <c r="D162" s="78">
        <v>400</v>
      </c>
      <c r="E162" s="78">
        <v>400</v>
      </c>
    </row>
    <row r="163" spans="1:5" s="35" customFormat="1" x14ac:dyDescent="0.2">
      <c r="A163" s="184" t="s">
        <v>450</v>
      </c>
      <c r="B163" s="82" t="s">
        <v>451</v>
      </c>
      <c r="C163" s="109">
        <v>14</v>
      </c>
      <c r="D163" s="81">
        <v>500</v>
      </c>
      <c r="E163" s="81">
        <v>500</v>
      </c>
    </row>
    <row r="164" spans="1:5" s="35" customFormat="1" x14ac:dyDescent="0.2">
      <c r="A164" s="184" t="s">
        <v>452</v>
      </c>
      <c r="B164" s="11" t="s">
        <v>453</v>
      </c>
      <c r="C164" s="109">
        <v>29</v>
      </c>
      <c r="D164" s="23">
        <v>1200</v>
      </c>
      <c r="E164" s="23">
        <v>1200</v>
      </c>
    </row>
    <row r="165" spans="1:5" s="35" customFormat="1" x14ac:dyDescent="0.2">
      <c r="A165" s="184" t="s">
        <v>454</v>
      </c>
      <c r="B165" s="11" t="s">
        <v>455</v>
      </c>
      <c r="C165" s="109">
        <v>29</v>
      </c>
      <c r="D165" s="23">
        <v>1200</v>
      </c>
      <c r="E165" s="23">
        <v>1200</v>
      </c>
    </row>
    <row r="166" spans="1:5" s="35" customFormat="1" x14ac:dyDescent="0.2">
      <c r="A166" s="184" t="s">
        <v>456</v>
      </c>
      <c r="B166" s="11" t="s">
        <v>259</v>
      </c>
      <c r="C166" s="109">
        <v>29</v>
      </c>
      <c r="D166" s="23">
        <v>1200</v>
      </c>
      <c r="E166" s="23">
        <v>1200</v>
      </c>
    </row>
    <row r="167" spans="1:5" s="35" customFormat="1" x14ac:dyDescent="0.2">
      <c r="A167" s="94" t="s">
        <v>950</v>
      </c>
      <c r="B167" s="100" t="s">
        <v>951</v>
      </c>
      <c r="C167" s="74">
        <v>90</v>
      </c>
      <c r="D167" s="78">
        <v>3800</v>
      </c>
      <c r="E167" s="78">
        <v>3800</v>
      </c>
    </row>
    <row r="168" spans="1:5" s="35" customFormat="1" x14ac:dyDescent="0.2">
      <c r="A168" s="94" t="s">
        <v>952</v>
      </c>
      <c r="B168" s="100" t="s">
        <v>953</v>
      </c>
      <c r="C168" s="74">
        <v>90</v>
      </c>
      <c r="D168" s="78">
        <v>3800</v>
      </c>
      <c r="E168" s="78">
        <v>3800</v>
      </c>
    </row>
    <row r="169" spans="1:5" s="35" customFormat="1" x14ac:dyDescent="0.2">
      <c r="A169" s="94" t="s">
        <v>954</v>
      </c>
      <c r="B169" s="100" t="s">
        <v>955</v>
      </c>
      <c r="C169" s="74">
        <v>90</v>
      </c>
      <c r="D169" s="78">
        <v>3800</v>
      </c>
      <c r="E169" s="78">
        <v>3800</v>
      </c>
    </row>
    <row r="170" spans="1:5" s="35" customFormat="1" x14ac:dyDescent="0.2">
      <c r="A170" s="94" t="s">
        <v>956</v>
      </c>
      <c r="B170" s="100" t="s">
        <v>957</v>
      </c>
      <c r="C170" s="74">
        <v>90</v>
      </c>
      <c r="D170" s="78">
        <v>3800</v>
      </c>
      <c r="E170" s="78">
        <v>3800</v>
      </c>
    </row>
    <row r="171" spans="1:5" s="35" customFormat="1" x14ac:dyDescent="0.2">
      <c r="A171" s="94" t="s">
        <v>958</v>
      </c>
      <c r="B171" s="100" t="s">
        <v>959</v>
      </c>
      <c r="C171" s="74">
        <v>90</v>
      </c>
      <c r="D171" s="78">
        <v>3800</v>
      </c>
      <c r="E171" s="78">
        <v>3800</v>
      </c>
    </row>
    <row r="172" spans="1:5" s="35" customFormat="1" x14ac:dyDescent="0.2">
      <c r="A172" s="94" t="s">
        <v>960</v>
      </c>
      <c r="B172" s="100" t="s">
        <v>961</v>
      </c>
      <c r="C172" s="74">
        <v>90</v>
      </c>
      <c r="D172" s="78">
        <v>3800</v>
      </c>
      <c r="E172" s="78">
        <v>3800</v>
      </c>
    </row>
    <row r="173" spans="1:5" s="35" customFormat="1" x14ac:dyDescent="0.2">
      <c r="A173" s="94" t="s">
        <v>962</v>
      </c>
      <c r="B173" s="100" t="s">
        <v>963</v>
      </c>
      <c r="C173" s="74">
        <v>76</v>
      </c>
      <c r="D173" s="78">
        <v>2700</v>
      </c>
      <c r="E173" s="78">
        <v>2700</v>
      </c>
    </row>
    <row r="174" spans="1:5" s="35" customFormat="1" x14ac:dyDescent="0.2">
      <c r="A174" s="94" t="s">
        <v>964</v>
      </c>
      <c r="B174" s="100" t="s">
        <v>965</v>
      </c>
      <c r="C174" s="74">
        <v>76</v>
      </c>
      <c r="D174" s="78">
        <v>2700</v>
      </c>
      <c r="E174" s="78">
        <v>2700</v>
      </c>
    </row>
    <row r="175" spans="1:5" s="35" customFormat="1" x14ac:dyDescent="0.2">
      <c r="A175" s="94" t="s">
        <v>966</v>
      </c>
      <c r="B175" s="100" t="s">
        <v>967</v>
      </c>
      <c r="C175" s="74">
        <v>76</v>
      </c>
      <c r="D175" s="78">
        <v>2700</v>
      </c>
      <c r="E175" s="78">
        <v>2700</v>
      </c>
    </row>
    <row r="176" spans="1:5" s="35" customFormat="1" x14ac:dyDescent="0.2">
      <c r="A176" s="94" t="s">
        <v>968</v>
      </c>
      <c r="B176" s="100" t="s">
        <v>969</v>
      </c>
      <c r="C176" s="74">
        <v>76</v>
      </c>
      <c r="D176" s="78">
        <v>2700</v>
      </c>
      <c r="E176" s="78">
        <v>2700</v>
      </c>
    </row>
    <row r="177" spans="1:5" s="35" customFormat="1" x14ac:dyDescent="0.2">
      <c r="A177" s="94" t="s">
        <v>970</v>
      </c>
      <c r="B177" s="100" t="s">
        <v>971</v>
      </c>
      <c r="C177" s="74">
        <v>76</v>
      </c>
      <c r="D177" s="78">
        <v>2700</v>
      </c>
      <c r="E177" s="78">
        <v>2700</v>
      </c>
    </row>
    <row r="178" spans="1:5" s="35" customFormat="1" ht="30" x14ac:dyDescent="0.2">
      <c r="A178" s="94" t="s">
        <v>972</v>
      </c>
      <c r="B178" s="100" t="s">
        <v>973</v>
      </c>
      <c r="C178" s="74">
        <v>76</v>
      </c>
      <c r="D178" s="78">
        <v>2700</v>
      </c>
      <c r="E178" s="78">
        <v>2700</v>
      </c>
    </row>
    <row r="179" spans="1:5" s="35" customFormat="1" x14ac:dyDescent="0.2">
      <c r="A179" s="187" t="s">
        <v>76</v>
      </c>
      <c r="B179" s="43" t="s">
        <v>77</v>
      </c>
      <c r="C179" s="109">
        <v>11</v>
      </c>
      <c r="D179" s="23">
        <v>300</v>
      </c>
      <c r="E179" s="23">
        <v>300</v>
      </c>
    </row>
    <row r="180" spans="1:5" s="35" customFormat="1" x14ac:dyDescent="0.2">
      <c r="A180" s="187" t="s">
        <v>78</v>
      </c>
      <c r="B180" s="43" t="s">
        <v>93</v>
      </c>
      <c r="C180" s="109">
        <v>15</v>
      </c>
      <c r="D180" s="23">
        <v>300</v>
      </c>
      <c r="E180" s="23">
        <v>300</v>
      </c>
    </row>
    <row r="181" spans="1:5" s="35" customFormat="1" x14ac:dyDescent="0.2">
      <c r="A181" s="184" t="s">
        <v>457</v>
      </c>
      <c r="B181" s="11" t="s">
        <v>458</v>
      </c>
      <c r="C181" s="109">
        <v>10</v>
      </c>
      <c r="D181" s="23">
        <v>300</v>
      </c>
      <c r="E181" s="23">
        <v>300</v>
      </c>
    </row>
    <row r="182" spans="1:5" s="35" customFormat="1" ht="30" x14ac:dyDescent="0.2">
      <c r="A182" s="185" t="s">
        <v>193</v>
      </c>
      <c r="B182" s="61" t="s">
        <v>194</v>
      </c>
      <c r="C182" s="111">
        <v>27</v>
      </c>
      <c r="D182" s="23">
        <v>1000</v>
      </c>
      <c r="E182" s="23">
        <v>1000</v>
      </c>
    </row>
    <row r="183" spans="1:5" s="35" customFormat="1" x14ac:dyDescent="0.2">
      <c r="A183" s="184" t="s">
        <v>459</v>
      </c>
      <c r="B183" s="11" t="s">
        <v>246</v>
      </c>
      <c r="C183" s="109">
        <v>27</v>
      </c>
      <c r="D183" s="23">
        <v>900</v>
      </c>
      <c r="E183" s="23">
        <v>900</v>
      </c>
    </row>
    <row r="184" spans="1:5" s="35" customFormat="1" ht="30" x14ac:dyDescent="0.2">
      <c r="A184" s="185" t="s">
        <v>195</v>
      </c>
      <c r="B184" s="61" t="s">
        <v>196</v>
      </c>
      <c r="C184" s="111">
        <v>38</v>
      </c>
      <c r="D184" s="23">
        <v>1300</v>
      </c>
      <c r="E184" s="23">
        <v>1300</v>
      </c>
    </row>
    <row r="185" spans="1:5" s="35" customFormat="1" x14ac:dyDescent="0.2">
      <c r="A185" s="184" t="s">
        <v>460</v>
      </c>
      <c r="B185" s="11" t="s">
        <v>461</v>
      </c>
      <c r="C185" s="109">
        <v>18</v>
      </c>
      <c r="D185" s="23">
        <v>600</v>
      </c>
      <c r="E185" s="23">
        <v>600</v>
      </c>
    </row>
    <row r="186" spans="1:5" s="35" customFormat="1" x14ac:dyDescent="0.2">
      <c r="A186" s="184" t="s">
        <v>463</v>
      </c>
      <c r="B186" s="11" t="s">
        <v>464</v>
      </c>
      <c r="C186" s="109">
        <v>19</v>
      </c>
      <c r="D186" s="23">
        <v>800</v>
      </c>
      <c r="E186" s="23">
        <v>800</v>
      </c>
    </row>
    <row r="187" spans="1:5" s="35" customFormat="1" ht="30" x14ac:dyDescent="0.2">
      <c r="A187" s="184">
        <v>902761</v>
      </c>
      <c r="B187" s="11" t="s">
        <v>70</v>
      </c>
      <c r="C187" s="109">
        <v>34</v>
      </c>
      <c r="D187" s="23">
        <v>1100</v>
      </c>
      <c r="E187" s="23">
        <v>1100</v>
      </c>
    </row>
    <row r="188" spans="1:5" s="35" customFormat="1" x14ac:dyDescent="0.2">
      <c r="A188" s="184" t="s">
        <v>465</v>
      </c>
      <c r="B188" s="11" t="s">
        <v>466</v>
      </c>
      <c r="C188" s="109">
        <v>27</v>
      </c>
      <c r="D188" s="23">
        <v>1000</v>
      </c>
      <c r="E188" s="23">
        <v>1000</v>
      </c>
    </row>
    <row r="189" spans="1:5" s="35" customFormat="1" ht="30" x14ac:dyDescent="0.2">
      <c r="A189" s="184">
        <v>902762</v>
      </c>
      <c r="B189" s="11" t="s">
        <v>72</v>
      </c>
      <c r="C189" s="109">
        <v>45</v>
      </c>
      <c r="D189" s="23">
        <v>1500</v>
      </c>
      <c r="E189" s="23">
        <v>1500</v>
      </c>
    </row>
    <row r="190" spans="1:5" s="35" customFormat="1" x14ac:dyDescent="0.2">
      <c r="A190" s="184" t="s">
        <v>467</v>
      </c>
      <c r="B190" s="11" t="s">
        <v>468</v>
      </c>
      <c r="C190" s="109">
        <v>17</v>
      </c>
      <c r="D190" s="23">
        <v>500</v>
      </c>
      <c r="E190" s="23">
        <v>500</v>
      </c>
    </row>
    <row r="191" spans="1:5" s="35" customFormat="1" x14ac:dyDescent="0.2">
      <c r="A191" s="184" t="s">
        <v>469</v>
      </c>
      <c r="B191" s="11" t="s">
        <v>470</v>
      </c>
      <c r="C191" s="109">
        <v>20</v>
      </c>
      <c r="D191" s="23">
        <v>600</v>
      </c>
      <c r="E191" s="23">
        <v>600</v>
      </c>
    </row>
    <row r="192" spans="1:5" s="35" customFormat="1" x14ac:dyDescent="0.2">
      <c r="A192" s="190" t="s">
        <v>197</v>
      </c>
      <c r="B192" s="61" t="s">
        <v>198</v>
      </c>
      <c r="C192" s="111">
        <v>15</v>
      </c>
      <c r="D192" s="23">
        <v>450</v>
      </c>
      <c r="E192" s="23">
        <v>450</v>
      </c>
    </row>
    <row r="193" spans="1:5" s="35" customFormat="1" x14ac:dyDescent="0.2">
      <c r="A193" s="184" t="s">
        <v>471</v>
      </c>
      <c r="B193" s="11" t="s">
        <v>472</v>
      </c>
      <c r="C193" s="109">
        <v>16</v>
      </c>
      <c r="D193" s="23">
        <v>450</v>
      </c>
      <c r="E193" s="23">
        <v>450</v>
      </c>
    </row>
    <row r="194" spans="1:5" s="35" customFormat="1" ht="30" x14ac:dyDescent="0.2">
      <c r="A194" s="184">
        <v>902882</v>
      </c>
      <c r="B194" s="11" t="s">
        <v>625</v>
      </c>
      <c r="C194" s="109">
        <v>30</v>
      </c>
      <c r="D194" s="23">
        <v>1100</v>
      </c>
      <c r="E194" s="23">
        <v>1100</v>
      </c>
    </row>
    <row r="195" spans="1:5" s="35" customFormat="1" x14ac:dyDescent="0.2">
      <c r="A195" s="184" t="s">
        <v>473</v>
      </c>
      <c r="B195" s="11" t="s">
        <v>474</v>
      </c>
      <c r="C195" s="109">
        <v>24</v>
      </c>
      <c r="D195" s="23">
        <v>1100</v>
      </c>
      <c r="E195" s="23">
        <v>1100</v>
      </c>
    </row>
    <row r="196" spans="1:5" s="35" customFormat="1" ht="30" x14ac:dyDescent="0.2">
      <c r="A196" s="184">
        <v>903188</v>
      </c>
      <c r="B196" s="11" t="s">
        <v>71</v>
      </c>
      <c r="C196" s="109">
        <v>47</v>
      </c>
      <c r="D196" s="23">
        <v>1500</v>
      </c>
      <c r="E196" s="23">
        <v>1500</v>
      </c>
    </row>
    <row r="197" spans="1:5" s="35" customFormat="1" x14ac:dyDescent="0.2">
      <c r="A197" s="187" t="s">
        <v>462</v>
      </c>
      <c r="B197" s="43" t="s">
        <v>73</v>
      </c>
      <c r="C197" s="109">
        <v>21</v>
      </c>
      <c r="D197" s="23">
        <v>700</v>
      </c>
      <c r="E197" s="23">
        <v>700</v>
      </c>
    </row>
    <row r="198" spans="1:5" s="35" customFormat="1" x14ac:dyDescent="0.2">
      <c r="A198" s="184" t="s">
        <v>475</v>
      </c>
      <c r="B198" s="60" t="s">
        <v>476</v>
      </c>
      <c r="C198" s="127">
        <v>16</v>
      </c>
      <c r="D198" s="63">
        <v>500</v>
      </c>
      <c r="E198" s="63">
        <v>500</v>
      </c>
    </row>
    <row r="199" spans="1:5" s="35" customFormat="1" x14ac:dyDescent="0.2">
      <c r="A199" s="184" t="s">
        <v>477</v>
      </c>
      <c r="B199" s="132" t="s">
        <v>258</v>
      </c>
      <c r="C199" s="127">
        <v>14</v>
      </c>
      <c r="D199" s="76">
        <v>600</v>
      </c>
      <c r="E199" s="76">
        <v>600</v>
      </c>
    </row>
    <row r="200" spans="1:5" s="35" customFormat="1" x14ac:dyDescent="0.2">
      <c r="A200" s="184" t="s">
        <v>478</v>
      </c>
      <c r="B200" s="82" t="s">
        <v>242</v>
      </c>
      <c r="C200" s="109">
        <v>20</v>
      </c>
      <c r="D200" s="81">
        <v>800</v>
      </c>
      <c r="E200" s="81">
        <v>800</v>
      </c>
    </row>
    <row r="201" spans="1:5" s="35" customFormat="1" x14ac:dyDescent="0.2">
      <c r="A201" s="184" t="s">
        <v>479</v>
      </c>
      <c r="B201" s="82" t="s">
        <v>249</v>
      </c>
      <c r="C201" s="109">
        <v>27</v>
      </c>
      <c r="D201" s="81">
        <v>900</v>
      </c>
      <c r="E201" s="81">
        <v>900</v>
      </c>
    </row>
    <row r="202" spans="1:5" s="35" customFormat="1" x14ac:dyDescent="0.2">
      <c r="A202" s="184" t="s">
        <v>480</v>
      </c>
      <c r="B202" s="11" t="s">
        <v>247</v>
      </c>
      <c r="C202" s="109">
        <v>23</v>
      </c>
      <c r="D202" s="23">
        <v>900</v>
      </c>
      <c r="E202" s="23">
        <v>900</v>
      </c>
    </row>
    <row r="203" spans="1:5" s="35" customFormat="1" x14ac:dyDescent="0.2">
      <c r="A203" s="184" t="s">
        <v>481</v>
      </c>
      <c r="B203" s="11" t="s">
        <v>239</v>
      </c>
      <c r="C203" s="109">
        <v>26</v>
      </c>
      <c r="D203" s="23">
        <v>900</v>
      </c>
      <c r="E203" s="23">
        <v>900</v>
      </c>
    </row>
    <row r="204" spans="1:5" s="35" customFormat="1" x14ac:dyDescent="0.2">
      <c r="A204" s="184" t="s">
        <v>482</v>
      </c>
      <c r="B204" s="77" t="s">
        <v>483</v>
      </c>
      <c r="C204" s="74">
        <v>14</v>
      </c>
      <c r="D204" s="78">
        <v>400</v>
      </c>
      <c r="E204" s="78">
        <v>400</v>
      </c>
    </row>
    <row r="205" spans="1:5" s="35" customFormat="1" x14ac:dyDescent="0.2">
      <c r="A205" s="184" t="s">
        <v>484</v>
      </c>
      <c r="B205" s="11" t="s">
        <v>240</v>
      </c>
      <c r="C205" s="109">
        <v>24</v>
      </c>
      <c r="D205" s="23">
        <v>1200</v>
      </c>
      <c r="E205" s="23">
        <v>1200</v>
      </c>
    </row>
    <row r="206" spans="1:5" s="35" customFormat="1" x14ac:dyDescent="0.2">
      <c r="A206" s="184" t="s">
        <v>485</v>
      </c>
      <c r="B206" s="60" t="s">
        <v>486</v>
      </c>
      <c r="C206" s="127">
        <v>42</v>
      </c>
      <c r="D206" s="63">
        <v>1800</v>
      </c>
      <c r="E206" s="63">
        <v>1800</v>
      </c>
    </row>
    <row r="207" spans="1:5" s="35" customFormat="1" x14ac:dyDescent="0.2">
      <c r="A207" s="184" t="s">
        <v>487</v>
      </c>
      <c r="B207" s="11" t="s">
        <v>250</v>
      </c>
      <c r="C207" s="109">
        <v>27</v>
      </c>
      <c r="D207" s="23">
        <v>1200</v>
      </c>
      <c r="E207" s="23">
        <v>1200</v>
      </c>
    </row>
    <row r="208" spans="1:5" s="35" customFormat="1" x14ac:dyDescent="0.2">
      <c r="A208" s="93">
        <v>904042</v>
      </c>
      <c r="B208" s="94" t="s">
        <v>759</v>
      </c>
      <c r="C208" s="109">
        <v>24</v>
      </c>
      <c r="D208" s="23">
        <v>1000</v>
      </c>
      <c r="E208" s="23">
        <v>1000</v>
      </c>
    </row>
    <row r="209" spans="1:5" s="35" customFormat="1" x14ac:dyDescent="0.2">
      <c r="A209" s="93">
        <v>904043</v>
      </c>
      <c r="B209" s="94" t="s">
        <v>760</v>
      </c>
      <c r="C209" s="109">
        <v>24</v>
      </c>
      <c r="D209" s="23">
        <v>1000</v>
      </c>
      <c r="E209" s="23">
        <v>1000</v>
      </c>
    </row>
    <row r="210" spans="1:5" s="35" customFormat="1" x14ac:dyDescent="0.2">
      <c r="A210" s="93">
        <v>904044</v>
      </c>
      <c r="B210" s="94" t="s">
        <v>761</v>
      </c>
      <c r="C210" s="109">
        <v>24</v>
      </c>
      <c r="D210" s="23">
        <v>1000</v>
      </c>
      <c r="E210" s="23">
        <v>1000</v>
      </c>
    </row>
    <row r="211" spans="1:5" s="35" customFormat="1" x14ac:dyDescent="0.2">
      <c r="A211" s="93">
        <v>904045</v>
      </c>
      <c r="B211" s="94" t="s">
        <v>762</v>
      </c>
      <c r="C211" s="109">
        <v>24</v>
      </c>
      <c r="D211" s="23">
        <v>1100</v>
      </c>
      <c r="E211" s="23">
        <v>1100</v>
      </c>
    </row>
    <row r="212" spans="1:5" s="35" customFormat="1" x14ac:dyDescent="0.2">
      <c r="A212" s="93">
        <v>904046</v>
      </c>
      <c r="B212" s="94" t="s">
        <v>763</v>
      </c>
      <c r="C212" s="109">
        <v>24</v>
      </c>
      <c r="D212" s="23">
        <v>1100</v>
      </c>
      <c r="E212" s="23">
        <v>1100</v>
      </c>
    </row>
    <row r="213" spans="1:5" s="35" customFormat="1" x14ac:dyDescent="0.2">
      <c r="A213" s="93">
        <v>904047</v>
      </c>
      <c r="B213" s="94" t="s">
        <v>764</v>
      </c>
      <c r="C213" s="109">
        <v>24</v>
      </c>
      <c r="D213" s="23">
        <v>1100</v>
      </c>
      <c r="E213" s="23">
        <v>1100</v>
      </c>
    </row>
    <row r="214" spans="1:5" s="35" customFormat="1" x14ac:dyDescent="0.2">
      <c r="A214" s="93">
        <v>904048</v>
      </c>
      <c r="B214" s="94" t="s">
        <v>765</v>
      </c>
      <c r="C214" s="109">
        <v>24</v>
      </c>
      <c r="D214" s="23">
        <v>1100</v>
      </c>
      <c r="E214" s="23">
        <v>1100</v>
      </c>
    </row>
    <row r="215" spans="1:5" s="35" customFormat="1" x14ac:dyDescent="0.2">
      <c r="A215" s="93">
        <v>904049</v>
      </c>
      <c r="B215" s="94" t="s">
        <v>766</v>
      </c>
      <c r="C215" s="109">
        <v>24</v>
      </c>
      <c r="D215" s="23">
        <v>1100</v>
      </c>
      <c r="E215" s="23">
        <v>1100</v>
      </c>
    </row>
    <row r="216" spans="1:5" s="35" customFormat="1" ht="30" x14ac:dyDescent="0.2">
      <c r="A216" s="91" t="s">
        <v>673</v>
      </c>
      <c r="B216" s="91" t="s">
        <v>674</v>
      </c>
      <c r="C216" s="110">
        <v>22</v>
      </c>
      <c r="D216" s="23">
        <v>900</v>
      </c>
      <c r="E216" s="23">
        <v>900</v>
      </c>
    </row>
    <row r="217" spans="1:5" s="35" customFormat="1" x14ac:dyDescent="0.2">
      <c r="A217" s="91" t="s">
        <v>675</v>
      </c>
      <c r="B217" s="91" t="s">
        <v>676</v>
      </c>
      <c r="C217" s="110">
        <v>11</v>
      </c>
      <c r="D217" s="23">
        <v>400</v>
      </c>
      <c r="E217" s="23">
        <v>400</v>
      </c>
    </row>
    <row r="218" spans="1:5" s="35" customFormat="1" x14ac:dyDescent="0.2">
      <c r="A218" s="91" t="s">
        <v>677</v>
      </c>
      <c r="B218" s="91" t="s">
        <v>678</v>
      </c>
      <c r="C218" s="110">
        <v>25</v>
      </c>
      <c r="D218" s="23">
        <v>1000</v>
      </c>
      <c r="E218" s="23">
        <v>1000</v>
      </c>
    </row>
    <row r="219" spans="1:5" s="35" customFormat="1" x14ac:dyDescent="0.2">
      <c r="A219" s="91" t="s">
        <v>679</v>
      </c>
      <c r="B219" s="91" t="s">
        <v>680</v>
      </c>
      <c r="C219" s="110">
        <v>13</v>
      </c>
      <c r="D219" s="23">
        <v>400</v>
      </c>
      <c r="E219" s="23">
        <v>400</v>
      </c>
    </row>
    <row r="220" spans="1:5" s="35" customFormat="1" x14ac:dyDescent="0.2">
      <c r="A220" s="91" t="s">
        <v>681</v>
      </c>
      <c r="B220" s="91" t="s">
        <v>682</v>
      </c>
      <c r="C220" s="110">
        <v>28</v>
      </c>
      <c r="D220" s="23">
        <v>1100</v>
      </c>
      <c r="E220" s="23">
        <v>1100</v>
      </c>
    </row>
    <row r="221" spans="1:5" s="35" customFormat="1" x14ac:dyDescent="0.2">
      <c r="A221" s="91" t="s">
        <v>683</v>
      </c>
      <c r="B221" s="91" t="s">
        <v>684</v>
      </c>
      <c r="C221" s="110">
        <v>49</v>
      </c>
      <c r="D221" s="23">
        <v>3000</v>
      </c>
      <c r="E221" s="23">
        <v>3000</v>
      </c>
    </row>
    <row r="222" spans="1:5" s="35" customFormat="1" ht="30" x14ac:dyDescent="0.2">
      <c r="A222" s="91" t="s">
        <v>685</v>
      </c>
      <c r="B222" s="91" t="s">
        <v>686</v>
      </c>
      <c r="C222" s="110">
        <v>49</v>
      </c>
      <c r="D222" s="23">
        <v>3000</v>
      </c>
      <c r="E222" s="23">
        <v>3000</v>
      </c>
    </row>
    <row r="223" spans="1:5" s="35" customFormat="1" ht="30" x14ac:dyDescent="0.2">
      <c r="A223" s="93">
        <v>905800</v>
      </c>
      <c r="B223" s="94" t="s">
        <v>791</v>
      </c>
      <c r="C223" s="110">
        <v>12</v>
      </c>
      <c r="D223" s="23">
        <v>300</v>
      </c>
      <c r="E223" s="23">
        <v>300</v>
      </c>
    </row>
    <row r="224" spans="1:5" s="35" customFormat="1" ht="30" x14ac:dyDescent="0.2">
      <c r="A224" s="93">
        <v>905801</v>
      </c>
      <c r="B224" s="94" t="s">
        <v>792</v>
      </c>
      <c r="C224" s="110">
        <v>10</v>
      </c>
      <c r="D224" s="23">
        <v>300</v>
      </c>
      <c r="E224" s="23">
        <v>300</v>
      </c>
    </row>
    <row r="225" spans="1:6" s="35" customFormat="1" ht="30" x14ac:dyDescent="0.2">
      <c r="A225" s="93">
        <v>905802</v>
      </c>
      <c r="B225" s="94" t="s">
        <v>793</v>
      </c>
      <c r="C225" s="110">
        <v>10</v>
      </c>
      <c r="D225" s="23">
        <v>300</v>
      </c>
      <c r="E225" s="23">
        <v>300</v>
      </c>
    </row>
    <row r="226" spans="1:6" s="35" customFormat="1" ht="30" x14ac:dyDescent="0.2">
      <c r="A226" s="93">
        <v>905803</v>
      </c>
      <c r="B226" s="94" t="s">
        <v>794</v>
      </c>
      <c r="C226" s="110">
        <v>10</v>
      </c>
      <c r="D226" s="23">
        <v>300</v>
      </c>
      <c r="E226" s="23">
        <v>300</v>
      </c>
    </row>
    <row r="227" spans="1:6" s="35" customFormat="1" ht="30" x14ac:dyDescent="0.2">
      <c r="A227" s="93">
        <v>905804</v>
      </c>
      <c r="B227" s="94" t="s">
        <v>795</v>
      </c>
      <c r="C227" s="110">
        <v>22</v>
      </c>
      <c r="D227" s="23">
        <v>700</v>
      </c>
      <c r="E227" s="23">
        <v>700</v>
      </c>
    </row>
    <row r="228" spans="1:6" s="35" customFormat="1" x14ac:dyDescent="0.2">
      <c r="A228" s="184" t="s">
        <v>488</v>
      </c>
      <c r="B228" s="11" t="s">
        <v>489</v>
      </c>
      <c r="C228" s="109">
        <v>9</v>
      </c>
      <c r="D228" s="23">
        <v>300</v>
      </c>
      <c r="E228" s="23">
        <v>300</v>
      </c>
    </row>
    <row r="229" spans="1:6" s="35" customFormat="1" x14ac:dyDescent="0.2">
      <c r="A229" s="184" t="s">
        <v>490</v>
      </c>
      <c r="B229" s="132" t="s">
        <v>491</v>
      </c>
      <c r="C229" s="127">
        <v>50</v>
      </c>
      <c r="D229" s="76">
        <v>3000</v>
      </c>
      <c r="E229" s="76">
        <v>3000</v>
      </c>
    </row>
    <row r="230" spans="1:6" s="35" customFormat="1" ht="30" x14ac:dyDescent="0.2">
      <c r="A230" s="191" t="s">
        <v>638</v>
      </c>
      <c r="B230" s="172" t="s">
        <v>639</v>
      </c>
      <c r="C230" s="159">
        <v>86</v>
      </c>
      <c r="D230" s="76">
        <v>6000</v>
      </c>
      <c r="E230" s="76">
        <v>6000</v>
      </c>
    </row>
    <row r="231" spans="1:6" s="35" customFormat="1" x14ac:dyDescent="0.2">
      <c r="A231" s="184" t="s">
        <v>492</v>
      </c>
      <c r="B231" s="77" t="s">
        <v>493</v>
      </c>
      <c r="C231" s="74">
        <v>40</v>
      </c>
      <c r="D231" s="78">
        <v>1600</v>
      </c>
      <c r="E231" s="78">
        <v>1600</v>
      </c>
    </row>
    <row r="232" spans="1:6" s="35" customFormat="1" x14ac:dyDescent="0.2">
      <c r="A232" s="184" t="s">
        <v>494</v>
      </c>
      <c r="B232" s="132" t="s">
        <v>495</v>
      </c>
      <c r="C232" s="127">
        <v>43</v>
      </c>
      <c r="D232" s="76">
        <v>2000</v>
      </c>
      <c r="E232" s="76">
        <v>2000</v>
      </c>
    </row>
    <row r="233" spans="1:6" s="35" customFormat="1" x14ac:dyDescent="0.2">
      <c r="A233" s="184" t="s">
        <v>496</v>
      </c>
      <c r="B233" s="132" t="s">
        <v>236</v>
      </c>
      <c r="C233" s="127">
        <v>48</v>
      </c>
      <c r="D233" s="76">
        <v>1400</v>
      </c>
      <c r="E233" s="76">
        <v>1400</v>
      </c>
    </row>
    <row r="234" spans="1:6" s="35" customFormat="1" x14ac:dyDescent="0.2">
      <c r="A234" s="184" t="s">
        <v>497</v>
      </c>
      <c r="B234" s="132" t="s">
        <v>243</v>
      </c>
      <c r="C234" s="127">
        <v>49</v>
      </c>
      <c r="D234" s="76">
        <v>1600</v>
      </c>
      <c r="E234" s="76">
        <v>1600</v>
      </c>
    </row>
    <row r="235" spans="1:6" s="35" customFormat="1" x14ac:dyDescent="0.2">
      <c r="A235" s="184" t="s">
        <v>498</v>
      </c>
      <c r="B235" s="132" t="s">
        <v>272</v>
      </c>
      <c r="C235" s="127">
        <v>48</v>
      </c>
      <c r="D235" s="76">
        <v>1400</v>
      </c>
      <c r="E235" s="76">
        <v>1400</v>
      </c>
    </row>
    <row r="236" spans="1:6" s="35" customFormat="1" x14ac:dyDescent="0.2">
      <c r="A236" s="184" t="s">
        <v>499</v>
      </c>
      <c r="B236" s="132" t="s">
        <v>500</v>
      </c>
      <c r="C236" s="127">
        <v>52</v>
      </c>
      <c r="D236" s="76">
        <v>2000</v>
      </c>
      <c r="E236" s="76">
        <v>2000</v>
      </c>
    </row>
    <row r="237" spans="1:6" s="35" customFormat="1" x14ac:dyDescent="0.2">
      <c r="A237" s="184" t="s">
        <v>501</v>
      </c>
      <c r="B237" s="132" t="s">
        <v>502</v>
      </c>
      <c r="C237" s="127">
        <v>55</v>
      </c>
      <c r="D237" s="76">
        <v>2800</v>
      </c>
      <c r="E237" s="76">
        <v>2800</v>
      </c>
    </row>
    <row r="238" spans="1:6" s="35" customFormat="1" x14ac:dyDescent="0.2">
      <c r="A238" s="184" t="s">
        <v>503</v>
      </c>
      <c r="B238" s="132" t="s">
        <v>504</v>
      </c>
      <c r="C238" s="127">
        <v>84</v>
      </c>
      <c r="D238" s="76">
        <v>3500</v>
      </c>
      <c r="E238" s="76">
        <v>3500</v>
      </c>
    </row>
    <row r="239" spans="1:6" s="35" customFormat="1" x14ac:dyDescent="0.2">
      <c r="A239" s="192" t="s">
        <v>977</v>
      </c>
      <c r="B239" s="132" t="s">
        <v>145</v>
      </c>
      <c r="C239" s="127">
        <v>162</v>
      </c>
      <c r="D239" s="76">
        <v>5000</v>
      </c>
      <c r="E239" s="76">
        <v>5000</v>
      </c>
      <c r="F239" s="87"/>
    </row>
    <row r="240" spans="1:6" s="35" customFormat="1" x14ac:dyDescent="0.2">
      <c r="A240" s="184" t="s">
        <v>505</v>
      </c>
      <c r="B240" s="77" t="s">
        <v>271</v>
      </c>
      <c r="C240" s="74">
        <v>37</v>
      </c>
      <c r="D240" s="78">
        <v>1500</v>
      </c>
      <c r="E240" s="78">
        <v>1500</v>
      </c>
    </row>
    <row r="241" spans="1:5" s="35" customFormat="1" x14ac:dyDescent="0.2">
      <c r="A241" s="184" t="s">
        <v>506</v>
      </c>
      <c r="B241" s="132" t="s">
        <v>238</v>
      </c>
      <c r="C241" s="127">
        <v>62</v>
      </c>
      <c r="D241" s="76">
        <v>2000</v>
      </c>
      <c r="E241" s="76">
        <v>2000</v>
      </c>
    </row>
    <row r="242" spans="1:5" s="35" customFormat="1" x14ac:dyDescent="0.2">
      <c r="A242" s="184" t="s">
        <v>507</v>
      </c>
      <c r="B242" s="132" t="s">
        <v>508</v>
      </c>
      <c r="C242" s="127">
        <v>145</v>
      </c>
      <c r="D242" s="76">
        <v>4500</v>
      </c>
      <c r="E242" s="76">
        <v>4500</v>
      </c>
    </row>
    <row r="243" spans="1:5" s="35" customFormat="1" x14ac:dyDescent="0.2">
      <c r="A243" s="184" t="s">
        <v>509</v>
      </c>
      <c r="B243" s="82" t="s">
        <v>251</v>
      </c>
      <c r="C243" s="109">
        <v>72</v>
      </c>
      <c r="D243" s="81">
        <v>2000</v>
      </c>
      <c r="E243" s="81">
        <v>2000</v>
      </c>
    </row>
    <row r="244" spans="1:5" s="35" customFormat="1" x14ac:dyDescent="0.2">
      <c r="A244" s="184" t="s">
        <v>510</v>
      </c>
      <c r="B244" s="132" t="s">
        <v>511</v>
      </c>
      <c r="C244" s="127">
        <v>95</v>
      </c>
      <c r="D244" s="76">
        <v>3000</v>
      </c>
      <c r="E244" s="76">
        <v>3000</v>
      </c>
    </row>
    <row r="245" spans="1:5" s="35" customFormat="1" ht="30" x14ac:dyDescent="0.2">
      <c r="A245" s="192" t="s">
        <v>978</v>
      </c>
      <c r="B245" s="132" t="s">
        <v>146</v>
      </c>
      <c r="C245" s="127">
        <v>194</v>
      </c>
      <c r="D245" s="76">
        <v>4500</v>
      </c>
      <c r="E245" s="76">
        <v>4500</v>
      </c>
    </row>
    <row r="246" spans="1:5" s="35" customFormat="1" x14ac:dyDescent="0.2">
      <c r="A246" s="184" t="s">
        <v>512</v>
      </c>
      <c r="B246" s="77" t="s">
        <v>523</v>
      </c>
      <c r="C246" s="74">
        <v>40</v>
      </c>
      <c r="D246" s="78">
        <v>1400</v>
      </c>
      <c r="E246" s="78">
        <v>1400</v>
      </c>
    </row>
    <row r="247" spans="1:5" s="35" customFormat="1" x14ac:dyDescent="0.2">
      <c r="A247" s="184" t="s">
        <v>524</v>
      </c>
      <c r="B247" s="77" t="s">
        <v>525</v>
      </c>
      <c r="C247" s="74">
        <v>45</v>
      </c>
      <c r="D247" s="78">
        <v>1400</v>
      </c>
      <c r="E247" s="78">
        <v>1400</v>
      </c>
    </row>
    <row r="248" spans="1:5" s="35" customFormat="1" x14ac:dyDescent="0.2">
      <c r="A248" s="184" t="s">
        <v>526</v>
      </c>
      <c r="B248" s="77" t="s">
        <v>527</v>
      </c>
      <c r="C248" s="74">
        <v>40</v>
      </c>
      <c r="D248" s="78">
        <v>1400</v>
      </c>
      <c r="E248" s="78">
        <v>1400</v>
      </c>
    </row>
    <row r="249" spans="1:5" s="35" customFormat="1" x14ac:dyDescent="0.2">
      <c r="A249" s="184" t="s">
        <v>528</v>
      </c>
      <c r="B249" s="132" t="s">
        <v>529</v>
      </c>
      <c r="C249" s="127">
        <v>38</v>
      </c>
      <c r="D249" s="76">
        <v>1600</v>
      </c>
      <c r="E249" s="76">
        <v>1600</v>
      </c>
    </row>
    <row r="250" spans="1:5" s="35" customFormat="1" x14ac:dyDescent="0.2">
      <c r="A250" s="184" t="s">
        <v>530</v>
      </c>
      <c r="B250" s="132" t="s">
        <v>531</v>
      </c>
      <c r="C250" s="127">
        <v>45</v>
      </c>
      <c r="D250" s="76">
        <v>1500</v>
      </c>
      <c r="E250" s="76">
        <v>40</v>
      </c>
    </row>
    <row r="251" spans="1:5" s="35" customFormat="1" x14ac:dyDescent="0.2">
      <c r="A251" s="184" t="s">
        <v>532</v>
      </c>
      <c r="B251" s="77" t="s">
        <v>1150</v>
      </c>
      <c r="C251" s="74">
        <v>52</v>
      </c>
      <c r="D251" s="78">
        <v>8000</v>
      </c>
      <c r="E251" s="78">
        <v>8000</v>
      </c>
    </row>
    <row r="252" spans="1:5" s="35" customFormat="1" x14ac:dyDescent="0.2">
      <c r="A252" s="184" t="s">
        <v>533</v>
      </c>
      <c r="B252" s="132" t="s">
        <v>534</v>
      </c>
      <c r="C252" s="127">
        <v>95</v>
      </c>
      <c r="D252" s="76">
        <v>3800</v>
      </c>
      <c r="E252" s="76">
        <v>3800</v>
      </c>
    </row>
    <row r="253" spans="1:5" s="35" customFormat="1" x14ac:dyDescent="0.2">
      <c r="A253" s="184" t="s">
        <v>535</v>
      </c>
      <c r="B253" s="132" t="s">
        <v>539</v>
      </c>
      <c r="C253" s="127">
        <v>109</v>
      </c>
      <c r="D253" s="76">
        <v>5200</v>
      </c>
      <c r="E253" s="76">
        <v>5200</v>
      </c>
    </row>
    <row r="254" spans="1:5" s="35" customFormat="1" x14ac:dyDescent="0.2">
      <c r="A254" s="184" t="s">
        <v>540</v>
      </c>
      <c r="B254" s="132" t="s">
        <v>541</v>
      </c>
      <c r="C254" s="127">
        <v>144</v>
      </c>
      <c r="D254" s="76">
        <v>8000</v>
      </c>
      <c r="E254" s="76">
        <v>8000</v>
      </c>
    </row>
    <row r="255" spans="1:5" s="35" customFormat="1" ht="30" x14ac:dyDescent="0.2">
      <c r="A255" s="184">
        <v>903306</v>
      </c>
      <c r="B255" s="82" t="s">
        <v>626</v>
      </c>
      <c r="C255" s="109">
        <v>285</v>
      </c>
      <c r="D255" s="81">
        <v>14500</v>
      </c>
      <c r="E255" s="81">
        <v>14500</v>
      </c>
    </row>
    <row r="256" spans="1:5" s="35" customFormat="1" x14ac:dyDescent="0.2">
      <c r="A256" s="184" t="s">
        <v>542</v>
      </c>
      <c r="B256" s="132" t="s">
        <v>543</v>
      </c>
      <c r="C256" s="127">
        <v>86</v>
      </c>
      <c r="D256" s="76">
        <v>3500</v>
      </c>
      <c r="E256" s="76">
        <v>3500</v>
      </c>
    </row>
    <row r="257" spans="1:5" s="35" customFormat="1" x14ac:dyDescent="0.2">
      <c r="A257" s="185" t="s">
        <v>199</v>
      </c>
      <c r="B257" s="158" t="s">
        <v>200</v>
      </c>
      <c r="C257" s="159">
        <v>138</v>
      </c>
      <c r="D257" s="76">
        <v>7800</v>
      </c>
      <c r="E257" s="76">
        <v>7800</v>
      </c>
    </row>
    <row r="258" spans="1:5" s="35" customFormat="1" x14ac:dyDescent="0.2">
      <c r="A258" s="184" t="s">
        <v>544</v>
      </c>
      <c r="B258" s="77" t="s">
        <v>545</v>
      </c>
      <c r="C258" s="74">
        <v>60</v>
      </c>
      <c r="D258" s="78">
        <v>1900</v>
      </c>
      <c r="E258" s="78">
        <v>1900</v>
      </c>
    </row>
    <row r="259" spans="1:5" s="35" customFormat="1" x14ac:dyDescent="0.2">
      <c r="A259" s="184" t="s">
        <v>546</v>
      </c>
      <c r="B259" s="132" t="s">
        <v>252</v>
      </c>
      <c r="C259" s="127">
        <v>60</v>
      </c>
      <c r="D259" s="76">
        <v>2100</v>
      </c>
      <c r="E259" s="76">
        <v>2100</v>
      </c>
    </row>
    <row r="260" spans="1:5" s="35" customFormat="1" x14ac:dyDescent="0.2">
      <c r="A260" s="184" t="s">
        <v>547</v>
      </c>
      <c r="B260" s="132" t="s">
        <v>237</v>
      </c>
      <c r="C260" s="127">
        <v>90</v>
      </c>
      <c r="D260" s="76">
        <v>2500</v>
      </c>
      <c r="E260" s="76">
        <v>2500</v>
      </c>
    </row>
    <row r="261" spans="1:5" s="35" customFormat="1" x14ac:dyDescent="0.2">
      <c r="A261" s="185" t="s">
        <v>201</v>
      </c>
      <c r="B261" s="61" t="s">
        <v>202</v>
      </c>
      <c r="C261" s="110">
        <v>139</v>
      </c>
      <c r="D261" s="23">
        <v>6000</v>
      </c>
      <c r="E261" s="23">
        <v>6000</v>
      </c>
    </row>
    <row r="262" spans="1:5" s="35" customFormat="1" x14ac:dyDescent="0.2">
      <c r="A262" s="184" t="s">
        <v>548</v>
      </c>
      <c r="B262" s="77" t="s">
        <v>270</v>
      </c>
      <c r="C262" s="74">
        <v>33</v>
      </c>
      <c r="D262" s="78">
        <v>1200</v>
      </c>
      <c r="E262" s="78">
        <v>1200</v>
      </c>
    </row>
    <row r="263" spans="1:5" s="35" customFormat="1" x14ac:dyDescent="0.2">
      <c r="A263" s="184" t="s">
        <v>549</v>
      </c>
      <c r="B263" s="77" t="s">
        <v>550</v>
      </c>
      <c r="C263" s="74">
        <v>33</v>
      </c>
      <c r="D263" s="78">
        <v>1200</v>
      </c>
      <c r="E263" s="78">
        <v>1200</v>
      </c>
    </row>
    <row r="264" spans="1:5" s="35" customFormat="1" x14ac:dyDescent="0.2">
      <c r="A264" s="184" t="s">
        <v>551</v>
      </c>
      <c r="B264" s="77" t="s">
        <v>552</v>
      </c>
      <c r="C264" s="74">
        <v>90</v>
      </c>
      <c r="D264" s="78">
        <v>3600</v>
      </c>
      <c r="E264" s="78">
        <v>3600</v>
      </c>
    </row>
    <row r="265" spans="1:5" s="35" customFormat="1" x14ac:dyDescent="0.2">
      <c r="A265" s="184" t="s">
        <v>553</v>
      </c>
      <c r="B265" s="132" t="s">
        <v>554</v>
      </c>
      <c r="C265" s="127">
        <v>86</v>
      </c>
      <c r="D265" s="76">
        <v>3200</v>
      </c>
      <c r="E265" s="76">
        <v>3200</v>
      </c>
    </row>
    <row r="266" spans="1:5" s="35" customFormat="1" x14ac:dyDescent="0.2">
      <c r="A266" s="184" t="s">
        <v>555</v>
      </c>
      <c r="B266" s="82" t="s">
        <v>556</v>
      </c>
      <c r="C266" s="109">
        <v>200</v>
      </c>
      <c r="D266" s="81">
        <v>14000</v>
      </c>
      <c r="E266" s="81">
        <v>14000</v>
      </c>
    </row>
    <row r="267" spans="1:5" s="35" customFormat="1" x14ac:dyDescent="0.2">
      <c r="A267" s="192" t="s">
        <v>979</v>
      </c>
      <c r="B267" s="77" t="s">
        <v>147</v>
      </c>
      <c r="C267" s="74">
        <v>240</v>
      </c>
      <c r="D267" s="78">
        <v>215</v>
      </c>
      <c r="E267" s="78">
        <v>220</v>
      </c>
    </row>
    <row r="268" spans="1:5" s="35" customFormat="1" ht="30" x14ac:dyDescent="0.2">
      <c r="A268" s="94" t="s">
        <v>1007</v>
      </c>
      <c r="B268" s="94" t="s">
        <v>1008</v>
      </c>
      <c r="C268" s="109">
        <v>124</v>
      </c>
      <c r="D268" s="81">
        <v>9000</v>
      </c>
      <c r="E268" s="81">
        <v>9000</v>
      </c>
    </row>
    <row r="269" spans="1:5" s="35" customFormat="1" ht="30" x14ac:dyDescent="0.2">
      <c r="A269" s="94" t="s">
        <v>1009</v>
      </c>
      <c r="B269" s="94" t="s">
        <v>1010</v>
      </c>
      <c r="C269" s="109">
        <v>199</v>
      </c>
      <c r="D269" s="81">
        <v>10500</v>
      </c>
      <c r="E269" s="81">
        <v>10500</v>
      </c>
    </row>
    <row r="270" spans="1:5" s="35" customFormat="1" ht="30" x14ac:dyDescent="0.2">
      <c r="A270" s="167" t="s">
        <v>1118</v>
      </c>
      <c r="B270" s="167" t="s">
        <v>1119</v>
      </c>
      <c r="C270" s="109">
        <v>361</v>
      </c>
      <c r="D270" s="81">
        <v>15500</v>
      </c>
      <c r="E270" s="81">
        <v>15500</v>
      </c>
    </row>
    <row r="271" spans="1:5" s="35" customFormat="1" x14ac:dyDescent="0.2">
      <c r="A271" s="94" t="s">
        <v>886</v>
      </c>
      <c r="B271" s="94" t="s">
        <v>887</v>
      </c>
      <c r="C271" s="109">
        <v>181</v>
      </c>
      <c r="D271" s="81">
        <v>12000</v>
      </c>
      <c r="E271" s="81">
        <v>12000</v>
      </c>
    </row>
    <row r="272" spans="1:5" s="35" customFormat="1" x14ac:dyDescent="0.2">
      <c r="A272" s="94" t="s">
        <v>888</v>
      </c>
      <c r="B272" s="151" t="s">
        <v>889</v>
      </c>
      <c r="C272" s="127">
        <v>276</v>
      </c>
      <c r="D272" s="76">
        <v>12000</v>
      </c>
      <c r="E272" s="76">
        <v>12000</v>
      </c>
    </row>
    <row r="273" spans="1:5" s="35" customFormat="1" x14ac:dyDescent="0.2">
      <c r="A273" s="94" t="s">
        <v>890</v>
      </c>
      <c r="B273" s="151" t="s">
        <v>891</v>
      </c>
      <c r="C273" s="127">
        <v>276</v>
      </c>
      <c r="D273" s="76">
        <v>6000</v>
      </c>
      <c r="E273" s="76">
        <v>6000</v>
      </c>
    </row>
    <row r="274" spans="1:5" s="35" customFormat="1" x14ac:dyDescent="0.2">
      <c r="A274" s="94" t="s">
        <v>892</v>
      </c>
      <c r="B274" s="151" t="s">
        <v>893</v>
      </c>
      <c r="C274" s="127">
        <v>276</v>
      </c>
      <c r="D274" s="76">
        <v>6000</v>
      </c>
      <c r="E274" s="76">
        <v>6000</v>
      </c>
    </row>
    <row r="275" spans="1:5" s="35" customFormat="1" x14ac:dyDescent="0.2">
      <c r="A275" s="93">
        <v>902980</v>
      </c>
      <c r="B275" s="101" t="s">
        <v>74</v>
      </c>
      <c r="C275" s="109">
        <v>120</v>
      </c>
      <c r="D275" s="81">
        <v>6000</v>
      </c>
      <c r="E275" s="81">
        <v>6000</v>
      </c>
    </row>
    <row r="276" spans="1:5" s="35" customFormat="1" x14ac:dyDescent="0.2">
      <c r="A276" s="187" t="s">
        <v>25</v>
      </c>
      <c r="B276" s="43" t="s">
        <v>26</v>
      </c>
      <c r="C276" s="109">
        <v>48</v>
      </c>
      <c r="D276" s="23">
        <v>2200</v>
      </c>
      <c r="E276" s="23">
        <v>2200</v>
      </c>
    </row>
    <row r="277" spans="1:5" s="35" customFormat="1" ht="30" x14ac:dyDescent="0.2">
      <c r="A277" s="122">
        <v>110185</v>
      </c>
      <c r="B277" s="94" t="s">
        <v>821</v>
      </c>
      <c r="C277" s="109">
        <v>79</v>
      </c>
      <c r="D277" s="23">
        <v>4500</v>
      </c>
      <c r="E277" s="23">
        <v>4500</v>
      </c>
    </row>
    <row r="278" spans="1:5" s="35" customFormat="1" x14ac:dyDescent="0.2">
      <c r="A278" s="122">
        <v>110180</v>
      </c>
      <c r="B278" s="94" t="s">
        <v>822</v>
      </c>
      <c r="C278" s="109">
        <v>48</v>
      </c>
      <c r="D278" s="23">
        <v>3000</v>
      </c>
      <c r="E278" s="23">
        <v>3000</v>
      </c>
    </row>
    <row r="279" spans="1:5" s="35" customFormat="1" ht="30" x14ac:dyDescent="0.2">
      <c r="A279" s="188" t="s">
        <v>980</v>
      </c>
      <c r="B279" s="94" t="s">
        <v>974</v>
      </c>
      <c r="C279" s="109">
        <v>77</v>
      </c>
      <c r="D279" s="23">
        <v>5000</v>
      </c>
      <c r="E279" s="23">
        <v>5000</v>
      </c>
    </row>
    <row r="280" spans="1:5" s="35" customFormat="1" x14ac:dyDescent="0.2">
      <c r="A280" s="187" t="s">
        <v>27</v>
      </c>
      <c r="B280" s="75" t="s">
        <v>28</v>
      </c>
      <c r="C280" s="127">
        <v>48</v>
      </c>
      <c r="D280" s="76">
        <v>3000</v>
      </c>
      <c r="E280" s="76">
        <v>3000</v>
      </c>
    </row>
    <row r="281" spans="1:5" s="35" customFormat="1" ht="30" x14ac:dyDescent="0.2">
      <c r="A281" s="122">
        <v>110184</v>
      </c>
      <c r="B281" s="94" t="s">
        <v>1120</v>
      </c>
      <c r="C281" s="109">
        <v>86</v>
      </c>
      <c r="D281" s="23">
        <v>5500</v>
      </c>
      <c r="E281" s="23">
        <v>5500</v>
      </c>
    </row>
    <row r="282" spans="1:5" s="35" customFormat="1" x14ac:dyDescent="0.2">
      <c r="A282" s="122">
        <v>110181</v>
      </c>
      <c r="B282" s="94" t="s">
        <v>823</v>
      </c>
      <c r="C282" s="109">
        <v>53</v>
      </c>
      <c r="D282" s="23">
        <v>3600</v>
      </c>
      <c r="E282" s="23">
        <v>3600</v>
      </c>
    </row>
    <row r="283" spans="1:5" s="35" customFormat="1" ht="30" x14ac:dyDescent="0.2">
      <c r="A283" s="193" t="s">
        <v>981</v>
      </c>
      <c r="B283" s="94" t="s">
        <v>975</v>
      </c>
      <c r="C283" s="109">
        <v>86</v>
      </c>
      <c r="D283" s="23">
        <v>6500</v>
      </c>
      <c r="E283" s="23">
        <v>6500</v>
      </c>
    </row>
    <row r="284" spans="1:5" s="35" customFormat="1" x14ac:dyDescent="0.2">
      <c r="A284" s="185" t="s">
        <v>203</v>
      </c>
      <c r="B284" s="158" t="s">
        <v>204</v>
      </c>
      <c r="C284" s="159">
        <v>62</v>
      </c>
      <c r="D284" s="76">
        <v>2000</v>
      </c>
      <c r="E284" s="76">
        <v>2000</v>
      </c>
    </row>
    <row r="285" spans="1:5" s="35" customFormat="1" x14ac:dyDescent="0.2">
      <c r="A285" s="185" t="s">
        <v>205</v>
      </c>
      <c r="B285" s="158" t="s">
        <v>206</v>
      </c>
      <c r="C285" s="159">
        <v>95</v>
      </c>
      <c r="D285" s="76">
        <v>2000</v>
      </c>
      <c r="E285" s="76">
        <v>2000</v>
      </c>
    </row>
    <row r="286" spans="1:5" s="35" customFormat="1" ht="30" x14ac:dyDescent="0.2">
      <c r="A286" s="194">
        <v>902555</v>
      </c>
      <c r="B286" s="158" t="s">
        <v>771</v>
      </c>
      <c r="C286" s="159">
        <v>181</v>
      </c>
      <c r="D286" s="76">
        <v>2000</v>
      </c>
      <c r="E286" s="76">
        <v>2000</v>
      </c>
    </row>
    <row r="287" spans="1:5" s="35" customFormat="1" x14ac:dyDescent="0.2">
      <c r="A287" s="93">
        <v>904832</v>
      </c>
      <c r="B287" s="94" t="s">
        <v>713</v>
      </c>
      <c r="C287" s="110">
        <v>62</v>
      </c>
      <c r="D287" s="23">
        <v>4200</v>
      </c>
      <c r="E287" s="23">
        <v>4200</v>
      </c>
    </row>
    <row r="288" spans="1:5" s="35" customFormat="1" x14ac:dyDescent="0.2">
      <c r="A288" s="93">
        <v>904833</v>
      </c>
      <c r="B288" s="94" t="s">
        <v>714</v>
      </c>
      <c r="C288" s="110">
        <v>98</v>
      </c>
      <c r="D288" s="23">
        <v>5500</v>
      </c>
      <c r="E288" s="23">
        <v>5500</v>
      </c>
    </row>
    <row r="289" spans="1:5" s="35" customFormat="1" ht="30" x14ac:dyDescent="0.2">
      <c r="A289" s="94" t="s">
        <v>932</v>
      </c>
      <c r="B289" s="94" t="s">
        <v>931</v>
      </c>
      <c r="C289" s="110">
        <v>190</v>
      </c>
      <c r="D289" s="23">
        <v>8000</v>
      </c>
      <c r="E289" s="23">
        <v>8000</v>
      </c>
    </row>
    <row r="290" spans="1:5" s="35" customFormat="1" ht="30" x14ac:dyDescent="0.2">
      <c r="A290" s="185" t="s">
        <v>207</v>
      </c>
      <c r="B290" s="158" t="s">
        <v>208</v>
      </c>
      <c r="C290" s="159">
        <v>76</v>
      </c>
      <c r="D290" s="76">
        <v>2000</v>
      </c>
      <c r="E290" s="76">
        <v>2000</v>
      </c>
    </row>
    <row r="291" spans="1:5" s="35" customFormat="1" ht="30" x14ac:dyDescent="0.2">
      <c r="A291" s="185" t="s">
        <v>209</v>
      </c>
      <c r="B291" s="158" t="s">
        <v>210</v>
      </c>
      <c r="C291" s="159">
        <v>119</v>
      </c>
      <c r="D291" s="76">
        <v>2000</v>
      </c>
      <c r="E291" s="76">
        <v>2000</v>
      </c>
    </row>
    <row r="292" spans="1:5" s="35" customFormat="1" ht="30" x14ac:dyDescent="0.2">
      <c r="A292" s="194">
        <v>902557</v>
      </c>
      <c r="B292" s="158" t="s">
        <v>772</v>
      </c>
      <c r="C292" s="159">
        <v>247</v>
      </c>
      <c r="D292" s="76">
        <v>3500</v>
      </c>
      <c r="E292" s="76">
        <v>3500</v>
      </c>
    </row>
    <row r="293" spans="1:5" s="35" customFormat="1" x14ac:dyDescent="0.2">
      <c r="A293" s="93">
        <v>905798</v>
      </c>
      <c r="B293" s="94" t="s">
        <v>786</v>
      </c>
      <c r="C293" s="110">
        <v>95</v>
      </c>
      <c r="D293" s="81">
        <v>8000</v>
      </c>
      <c r="E293" s="81">
        <v>8000</v>
      </c>
    </row>
    <row r="294" spans="1:5" s="35" customFormat="1" x14ac:dyDescent="0.2">
      <c r="A294" s="93">
        <v>905799</v>
      </c>
      <c r="B294" s="94" t="s">
        <v>787</v>
      </c>
      <c r="C294" s="110">
        <v>147</v>
      </c>
      <c r="D294" s="81">
        <v>10000</v>
      </c>
      <c r="E294" s="81">
        <v>10000</v>
      </c>
    </row>
    <row r="295" spans="1:5" s="35" customFormat="1" x14ac:dyDescent="0.2">
      <c r="A295" s="91" t="s">
        <v>687</v>
      </c>
      <c r="B295" s="91" t="s">
        <v>688</v>
      </c>
      <c r="C295" s="110">
        <v>114</v>
      </c>
      <c r="D295" s="23">
        <v>10500</v>
      </c>
      <c r="E295" s="23">
        <v>10500</v>
      </c>
    </row>
    <row r="296" spans="1:5" s="35" customFormat="1" x14ac:dyDescent="0.2">
      <c r="A296" s="91" t="s">
        <v>689</v>
      </c>
      <c r="B296" s="158" t="s">
        <v>690</v>
      </c>
      <c r="C296" s="159">
        <v>181</v>
      </c>
      <c r="D296" s="76">
        <v>11000</v>
      </c>
      <c r="E296" s="76">
        <v>11000</v>
      </c>
    </row>
    <row r="297" spans="1:5" s="35" customFormat="1" ht="30" x14ac:dyDescent="0.2">
      <c r="A297" s="122">
        <v>110182</v>
      </c>
      <c r="B297" s="151" t="s">
        <v>824</v>
      </c>
      <c r="C297" s="159">
        <v>342</v>
      </c>
      <c r="D297" s="76">
        <v>15500</v>
      </c>
      <c r="E297" s="76">
        <v>15500</v>
      </c>
    </row>
    <row r="298" spans="1:5" s="35" customFormat="1" ht="30" x14ac:dyDescent="0.2">
      <c r="A298" s="94" t="s">
        <v>1031</v>
      </c>
      <c r="B298" s="94" t="s">
        <v>1032</v>
      </c>
      <c r="C298" s="110">
        <v>48</v>
      </c>
      <c r="D298" s="81">
        <v>3500</v>
      </c>
      <c r="E298" s="81">
        <v>3500</v>
      </c>
    </row>
    <row r="299" spans="1:5" s="35" customFormat="1" ht="30" x14ac:dyDescent="0.2">
      <c r="A299" s="94" t="s">
        <v>1033</v>
      </c>
      <c r="B299" s="94" t="s">
        <v>1034</v>
      </c>
      <c r="C299" s="110">
        <v>55</v>
      </c>
      <c r="D299" s="81">
        <v>3500</v>
      </c>
      <c r="E299" s="81">
        <v>3500</v>
      </c>
    </row>
    <row r="300" spans="1:5" s="35" customFormat="1" ht="30" x14ac:dyDescent="0.2">
      <c r="A300" s="94" t="s">
        <v>1035</v>
      </c>
      <c r="B300" s="94" t="s">
        <v>1036</v>
      </c>
      <c r="C300" s="110">
        <v>55</v>
      </c>
      <c r="D300" s="81">
        <v>3500</v>
      </c>
      <c r="E300" s="81">
        <v>3500</v>
      </c>
    </row>
    <row r="301" spans="1:5" s="35" customFormat="1" ht="30" x14ac:dyDescent="0.2">
      <c r="A301" s="94" t="s">
        <v>1037</v>
      </c>
      <c r="B301" s="94" t="s">
        <v>1038</v>
      </c>
      <c r="C301" s="110">
        <v>55</v>
      </c>
      <c r="D301" s="81">
        <v>3500</v>
      </c>
      <c r="E301" s="81">
        <v>3500</v>
      </c>
    </row>
    <row r="302" spans="1:5" s="35" customFormat="1" ht="30" x14ac:dyDescent="0.2">
      <c r="A302" s="94" t="s">
        <v>1013</v>
      </c>
      <c r="B302" s="94" t="s">
        <v>1014</v>
      </c>
      <c r="C302" s="110">
        <v>69</v>
      </c>
      <c r="D302" s="23">
        <v>5000</v>
      </c>
      <c r="E302" s="23">
        <v>5000</v>
      </c>
    </row>
    <row r="303" spans="1:5" s="35" customFormat="1" ht="30" x14ac:dyDescent="0.2">
      <c r="A303" s="94" t="s">
        <v>1015</v>
      </c>
      <c r="B303" s="94" t="s">
        <v>1016</v>
      </c>
      <c r="C303" s="110">
        <v>119</v>
      </c>
      <c r="D303" s="23">
        <v>6500</v>
      </c>
      <c r="E303" s="23">
        <v>6500</v>
      </c>
    </row>
    <row r="304" spans="1:5" s="35" customFormat="1" ht="30" x14ac:dyDescent="0.2">
      <c r="A304" s="167" t="s">
        <v>1110</v>
      </c>
      <c r="B304" s="167" t="s">
        <v>1111</v>
      </c>
      <c r="C304" s="110">
        <v>201</v>
      </c>
      <c r="D304" s="23">
        <v>11500</v>
      </c>
      <c r="E304" s="23">
        <v>11500</v>
      </c>
    </row>
    <row r="305" spans="1:5" s="35" customFormat="1" x14ac:dyDescent="0.2">
      <c r="A305" s="167" t="s">
        <v>1121</v>
      </c>
      <c r="B305" s="167" t="s">
        <v>1122</v>
      </c>
      <c r="C305" s="110">
        <v>152</v>
      </c>
      <c r="D305" s="23">
        <v>6700</v>
      </c>
      <c r="E305" s="23">
        <v>6700</v>
      </c>
    </row>
    <row r="306" spans="1:5" s="35" customFormat="1" x14ac:dyDescent="0.2">
      <c r="A306" s="167" t="s">
        <v>1123</v>
      </c>
      <c r="B306" s="167" t="s">
        <v>1124</v>
      </c>
      <c r="C306" s="110">
        <v>152</v>
      </c>
      <c r="D306" s="23">
        <v>6700</v>
      </c>
      <c r="E306" s="23">
        <v>6700</v>
      </c>
    </row>
    <row r="307" spans="1:5" s="35" customFormat="1" ht="30" x14ac:dyDescent="0.2">
      <c r="A307" s="167" t="s">
        <v>1125</v>
      </c>
      <c r="B307" s="167" t="s">
        <v>1126</v>
      </c>
      <c r="C307" s="110">
        <v>152</v>
      </c>
      <c r="D307" s="23">
        <v>6700</v>
      </c>
      <c r="E307" s="23">
        <v>6700</v>
      </c>
    </row>
    <row r="308" spans="1:5" s="35" customFormat="1" ht="30" x14ac:dyDescent="0.2">
      <c r="A308" s="94" t="s">
        <v>841</v>
      </c>
      <c r="B308" s="94" t="s">
        <v>842</v>
      </c>
      <c r="C308" s="110">
        <v>49</v>
      </c>
      <c r="D308" s="23">
        <v>3500</v>
      </c>
      <c r="E308" s="23">
        <v>3500</v>
      </c>
    </row>
    <row r="309" spans="1:5" s="35" customFormat="1" ht="30" x14ac:dyDescent="0.2">
      <c r="A309" s="94" t="s">
        <v>843</v>
      </c>
      <c r="B309" s="94" t="s">
        <v>844</v>
      </c>
      <c r="C309" s="110">
        <v>47</v>
      </c>
      <c r="D309" s="23">
        <v>3000</v>
      </c>
      <c r="E309" s="23">
        <v>3000</v>
      </c>
    </row>
    <row r="310" spans="1:5" s="35" customFormat="1" ht="30" x14ac:dyDescent="0.2">
      <c r="A310" s="94" t="s">
        <v>845</v>
      </c>
      <c r="B310" s="94" t="s">
        <v>846</v>
      </c>
      <c r="C310" s="110">
        <v>47</v>
      </c>
      <c r="D310" s="23">
        <v>3000</v>
      </c>
      <c r="E310" s="23">
        <v>3000</v>
      </c>
    </row>
    <row r="311" spans="1:5" s="35" customFormat="1" ht="30" x14ac:dyDescent="0.2">
      <c r="A311" s="94" t="s">
        <v>847</v>
      </c>
      <c r="B311" s="94" t="s">
        <v>848</v>
      </c>
      <c r="C311" s="110">
        <v>47</v>
      </c>
      <c r="D311" s="23">
        <v>3000</v>
      </c>
      <c r="E311" s="23">
        <v>3000</v>
      </c>
    </row>
    <row r="312" spans="1:5" s="35" customFormat="1" x14ac:dyDescent="0.2">
      <c r="A312" s="167" t="s">
        <v>1127</v>
      </c>
      <c r="B312" s="167" t="s">
        <v>1128</v>
      </c>
      <c r="C312" s="110">
        <v>47</v>
      </c>
      <c r="D312" s="23">
        <v>1800</v>
      </c>
      <c r="E312" s="23">
        <v>1800</v>
      </c>
    </row>
    <row r="313" spans="1:5" s="35" customFormat="1" x14ac:dyDescent="0.2">
      <c r="A313" s="91" t="s">
        <v>691</v>
      </c>
      <c r="B313" s="91" t="s">
        <v>692</v>
      </c>
      <c r="C313" s="110">
        <v>10</v>
      </c>
      <c r="D313" s="23">
        <v>300</v>
      </c>
      <c r="E313" s="23">
        <v>300</v>
      </c>
    </row>
    <row r="314" spans="1:5" s="35" customFormat="1" ht="30" x14ac:dyDescent="0.2">
      <c r="A314" s="91" t="s">
        <v>693</v>
      </c>
      <c r="B314" s="91" t="s">
        <v>694</v>
      </c>
      <c r="C314" s="110">
        <v>21</v>
      </c>
      <c r="D314" s="23">
        <v>700</v>
      </c>
      <c r="E314" s="23">
        <v>700</v>
      </c>
    </row>
    <row r="315" spans="1:5" s="35" customFormat="1" x14ac:dyDescent="0.2">
      <c r="A315" s="91" t="s">
        <v>695</v>
      </c>
      <c r="B315" s="91" t="s">
        <v>696</v>
      </c>
      <c r="C315" s="110">
        <v>16</v>
      </c>
      <c r="D315" s="23">
        <v>500</v>
      </c>
      <c r="E315" s="23">
        <v>500</v>
      </c>
    </row>
    <row r="316" spans="1:5" s="35" customFormat="1" x14ac:dyDescent="0.2">
      <c r="A316" s="184" t="s">
        <v>557</v>
      </c>
      <c r="B316" s="60" t="s">
        <v>558</v>
      </c>
      <c r="C316" s="127">
        <v>90</v>
      </c>
      <c r="D316" s="63">
        <v>3500</v>
      </c>
      <c r="E316" s="63">
        <v>3500</v>
      </c>
    </row>
    <row r="317" spans="1:5" s="35" customFormat="1" x14ac:dyDescent="0.2">
      <c r="A317" s="186" t="s">
        <v>559</v>
      </c>
      <c r="B317" s="59" t="s">
        <v>560</v>
      </c>
      <c r="C317" s="127">
        <v>120</v>
      </c>
      <c r="D317" s="63">
        <v>5000</v>
      </c>
      <c r="E317" s="63">
        <v>5000</v>
      </c>
    </row>
    <row r="318" spans="1:5" s="35" customFormat="1" x14ac:dyDescent="0.2">
      <c r="A318" s="186" t="s">
        <v>561</v>
      </c>
      <c r="B318" s="59" t="s">
        <v>562</v>
      </c>
      <c r="C318" s="127">
        <v>30</v>
      </c>
      <c r="D318" s="63">
        <v>1100</v>
      </c>
      <c r="E318" s="63">
        <v>100</v>
      </c>
    </row>
    <row r="319" spans="1:5" s="35" customFormat="1" ht="30" x14ac:dyDescent="0.2">
      <c r="A319" s="195" t="s">
        <v>79</v>
      </c>
      <c r="B319" s="79" t="s">
        <v>80</v>
      </c>
      <c r="C319" s="110">
        <v>12</v>
      </c>
      <c r="D319" s="81">
        <v>300</v>
      </c>
      <c r="E319" s="81">
        <v>300</v>
      </c>
    </row>
    <row r="320" spans="1:5" s="35" customFormat="1" ht="30" x14ac:dyDescent="0.2">
      <c r="A320" s="195" t="s">
        <v>81</v>
      </c>
      <c r="B320" s="79" t="s">
        <v>82</v>
      </c>
      <c r="C320" s="110">
        <v>26</v>
      </c>
      <c r="D320" s="81">
        <v>1000</v>
      </c>
      <c r="E320" s="81">
        <v>1000</v>
      </c>
    </row>
    <row r="321" spans="1:5" s="35" customFormat="1" ht="30" x14ac:dyDescent="0.2">
      <c r="A321" s="195" t="s">
        <v>83</v>
      </c>
      <c r="B321" s="79" t="s">
        <v>84</v>
      </c>
      <c r="C321" s="110">
        <v>15</v>
      </c>
      <c r="D321" s="81">
        <v>400</v>
      </c>
      <c r="E321" s="81">
        <v>400</v>
      </c>
    </row>
    <row r="322" spans="1:5" s="35" customFormat="1" ht="30" x14ac:dyDescent="0.2">
      <c r="A322" s="195" t="s">
        <v>85</v>
      </c>
      <c r="B322" s="79" t="s">
        <v>86</v>
      </c>
      <c r="C322" s="110">
        <v>29</v>
      </c>
      <c r="D322" s="81">
        <v>1000</v>
      </c>
      <c r="E322" s="81">
        <v>1000</v>
      </c>
    </row>
    <row r="323" spans="1:5" s="35" customFormat="1" ht="30" x14ac:dyDescent="0.2">
      <c r="A323" s="91" t="s">
        <v>697</v>
      </c>
      <c r="B323" s="91" t="s">
        <v>698</v>
      </c>
      <c r="C323" s="110">
        <v>31</v>
      </c>
      <c r="D323" s="81">
        <v>1300</v>
      </c>
      <c r="E323" s="81">
        <v>1300</v>
      </c>
    </row>
    <row r="324" spans="1:5" s="35" customFormat="1" ht="30" x14ac:dyDescent="0.2">
      <c r="A324" s="94" t="s">
        <v>857</v>
      </c>
      <c r="B324" s="151" t="s">
        <v>858</v>
      </c>
      <c r="C324" s="159">
        <v>26</v>
      </c>
      <c r="D324" s="76">
        <v>1200</v>
      </c>
      <c r="E324" s="76">
        <v>1200</v>
      </c>
    </row>
    <row r="325" spans="1:5" s="35" customFormat="1" ht="30" x14ac:dyDescent="0.2">
      <c r="A325" s="94" t="s">
        <v>859</v>
      </c>
      <c r="B325" s="94" t="s">
        <v>860</v>
      </c>
      <c r="C325" s="110">
        <v>17</v>
      </c>
      <c r="D325" s="81">
        <v>600</v>
      </c>
      <c r="E325" s="81">
        <v>600</v>
      </c>
    </row>
    <row r="326" spans="1:5" s="35" customFormat="1" ht="30" x14ac:dyDescent="0.2">
      <c r="A326" s="94" t="s">
        <v>861</v>
      </c>
      <c r="B326" s="94" t="s">
        <v>862</v>
      </c>
      <c r="C326" s="110">
        <v>17</v>
      </c>
      <c r="D326" s="81">
        <v>400</v>
      </c>
      <c r="E326" s="81">
        <v>400</v>
      </c>
    </row>
    <row r="327" spans="1:5" s="35" customFormat="1" ht="30" x14ac:dyDescent="0.2">
      <c r="A327" s="94" t="s">
        <v>863</v>
      </c>
      <c r="B327" s="94" t="s">
        <v>864</v>
      </c>
      <c r="C327" s="110">
        <v>17</v>
      </c>
      <c r="D327" s="81">
        <v>400</v>
      </c>
      <c r="E327" s="81">
        <v>400</v>
      </c>
    </row>
    <row r="328" spans="1:5" s="35" customFormat="1" x14ac:dyDescent="0.2">
      <c r="A328" s="91" t="s">
        <v>152</v>
      </c>
      <c r="B328" s="91" t="s">
        <v>153</v>
      </c>
      <c r="C328" s="110">
        <v>15</v>
      </c>
      <c r="D328" s="81">
        <v>400</v>
      </c>
      <c r="E328" s="81">
        <v>400</v>
      </c>
    </row>
    <row r="329" spans="1:5" s="35" customFormat="1" ht="30" x14ac:dyDescent="0.2">
      <c r="A329" s="91" t="s">
        <v>154</v>
      </c>
      <c r="B329" s="91" t="s">
        <v>699</v>
      </c>
      <c r="C329" s="110">
        <v>11</v>
      </c>
      <c r="D329" s="81">
        <v>300</v>
      </c>
      <c r="E329" s="81">
        <v>300</v>
      </c>
    </row>
    <row r="330" spans="1:5" s="35" customFormat="1" ht="30" x14ac:dyDescent="0.2">
      <c r="A330" s="91" t="s">
        <v>155</v>
      </c>
      <c r="B330" s="158" t="s">
        <v>700</v>
      </c>
      <c r="C330" s="159">
        <v>18</v>
      </c>
      <c r="D330" s="76">
        <v>650</v>
      </c>
      <c r="E330" s="76">
        <v>650</v>
      </c>
    </row>
    <row r="331" spans="1:5" s="35" customFormat="1" ht="30" x14ac:dyDescent="0.2">
      <c r="A331" s="91" t="s">
        <v>156</v>
      </c>
      <c r="B331" s="91" t="s">
        <v>157</v>
      </c>
      <c r="C331" s="110">
        <v>25</v>
      </c>
      <c r="D331" s="81">
        <v>900</v>
      </c>
      <c r="E331" s="81">
        <v>900</v>
      </c>
    </row>
    <row r="332" spans="1:5" s="35" customFormat="1" x14ac:dyDescent="0.2">
      <c r="A332" s="196" t="s">
        <v>211</v>
      </c>
      <c r="B332" s="61" t="s">
        <v>212</v>
      </c>
      <c r="C332" s="110">
        <v>25</v>
      </c>
      <c r="D332" s="44">
        <v>900</v>
      </c>
      <c r="E332" s="44">
        <v>900</v>
      </c>
    </row>
    <row r="333" spans="1:5" s="35" customFormat="1" x14ac:dyDescent="0.2">
      <c r="A333" s="196" t="s">
        <v>213</v>
      </c>
      <c r="B333" s="61" t="s">
        <v>214</v>
      </c>
      <c r="C333" s="110">
        <v>12</v>
      </c>
      <c r="D333" s="44">
        <v>300</v>
      </c>
      <c r="E333" s="44">
        <v>300</v>
      </c>
    </row>
    <row r="334" spans="1:5" s="35" customFormat="1" x14ac:dyDescent="0.2">
      <c r="A334" s="196" t="s">
        <v>215</v>
      </c>
      <c r="B334" s="61" t="s">
        <v>216</v>
      </c>
      <c r="C334" s="110">
        <v>9</v>
      </c>
      <c r="D334" s="44">
        <v>300</v>
      </c>
      <c r="E334" s="44">
        <v>300</v>
      </c>
    </row>
    <row r="335" spans="1:5" s="35" customFormat="1" x14ac:dyDescent="0.2">
      <c r="A335" s="196" t="s">
        <v>217</v>
      </c>
      <c r="B335" s="61" t="s">
        <v>218</v>
      </c>
      <c r="C335" s="110">
        <v>9</v>
      </c>
      <c r="D335" s="44">
        <v>300</v>
      </c>
      <c r="E335" s="44">
        <v>300</v>
      </c>
    </row>
    <row r="336" spans="1:5" s="35" customFormat="1" x14ac:dyDescent="0.2">
      <c r="A336" s="196" t="s">
        <v>219</v>
      </c>
      <c r="B336" s="61" t="s">
        <v>220</v>
      </c>
      <c r="C336" s="110">
        <v>9</v>
      </c>
      <c r="D336" s="44">
        <v>300</v>
      </c>
      <c r="E336" s="44">
        <v>300</v>
      </c>
    </row>
    <row r="337" spans="1:5" s="35" customFormat="1" x14ac:dyDescent="0.2">
      <c r="A337" s="196" t="s">
        <v>221</v>
      </c>
      <c r="B337" s="61" t="s">
        <v>222</v>
      </c>
      <c r="C337" s="110">
        <v>9</v>
      </c>
      <c r="D337" s="44">
        <v>300</v>
      </c>
      <c r="E337" s="44">
        <v>300</v>
      </c>
    </row>
    <row r="338" spans="1:5" s="35" customFormat="1" ht="30" x14ac:dyDescent="0.2">
      <c r="A338" s="196" t="s">
        <v>223</v>
      </c>
      <c r="B338" s="61" t="s">
        <v>224</v>
      </c>
      <c r="C338" s="110">
        <v>9</v>
      </c>
      <c r="D338" s="44">
        <v>300</v>
      </c>
      <c r="E338" s="44">
        <v>300</v>
      </c>
    </row>
    <row r="339" spans="1:5" s="35" customFormat="1" ht="30" x14ac:dyDescent="0.2">
      <c r="A339" s="197" t="s">
        <v>701</v>
      </c>
      <c r="B339" s="92" t="s">
        <v>702</v>
      </c>
      <c r="C339" s="110">
        <v>29</v>
      </c>
      <c r="D339" s="44">
        <v>1100</v>
      </c>
      <c r="E339" s="44">
        <v>1100</v>
      </c>
    </row>
    <row r="340" spans="1:5" s="35" customFormat="1" x14ac:dyDescent="0.2">
      <c r="A340" s="187" t="s">
        <v>513</v>
      </c>
      <c r="B340" s="83" t="s">
        <v>514</v>
      </c>
      <c r="C340" s="110">
        <v>15</v>
      </c>
      <c r="D340" s="81">
        <v>800</v>
      </c>
      <c r="E340" s="81">
        <v>800</v>
      </c>
    </row>
    <row r="341" spans="1:5" s="35" customFormat="1" x14ac:dyDescent="0.2">
      <c r="A341" s="184" t="s">
        <v>563</v>
      </c>
      <c r="B341" s="77" t="s">
        <v>564</v>
      </c>
      <c r="C341" s="74">
        <v>17</v>
      </c>
      <c r="D341" s="78">
        <v>500</v>
      </c>
      <c r="E341" s="78">
        <v>500</v>
      </c>
    </row>
    <row r="342" spans="1:5" s="35" customFormat="1" x14ac:dyDescent="0.2">
      <c r="A342" s="198" t="s">
        <v>148</v>
      </c>
      <c r="B342" s="85" t="s">
        <v>225</v>
      </c>
      <c r="C342" s="110">
        <v>22</v>
      </c>
      <c r="D342" s="81">
        <v>850</v>
      </c>
      <c r="E342" s="81">
        <v>850</v>
      </c>
    </row>
    <row r="343" spans="1:5" x14ac:dyDescent="0.2">
      <c r="A343" s="198" t="s">
        <v>149</v>
      </c>
      <c r="B343" s="85" t="s">
        <v>226</v>
      </c>
      <c r="C343" s="110">
        <v>18</v>
      </c>
      <c r="D343" s="81">
        <v>850</v>
      </c>
      <c r="E343" s="81">
        <v>850</v>
      </c>
    </row>
    <row r="344" spans="1:5" ht="30" x14ac:dyDescent="0.2">
      <c r="A344" s="91" t="s">
        <v>703</v>
      </c>
      <c r="B344" s="91" t="s">
        <v>704</v>
      </c>
      <c r="C344" s="110">
        <v>9</v>
      </c>
      <c r="D344" s="23">
        <v>250</v>
      </c>
      <c r="E344" s="23">
        <v>250</v>
      </c>
    </row>
    <row r="345" spans="1:5" ht="30" x14ac:dyDescent="0.2">
      <c r="A345" s="91" t="s">
        <v>705</v>
      </c>
      <c r="B345" s="91" t="s">
        <v>706</v>
      </c>
      <c r="C345" s="110">
        <v>8</v>
      </c>
      <c r="D345" s="23">
        <v>250</v>
      </c>
      <c r="E345" s="23">
        <v>250</v>
      </c>
    </row>
    <row r="346" spans="1:5" ht="30" x14ac:dyDescent="0.2">
      <c r="A346" s="91" t="s">
        <v>707</v>
      </c>
      <c r="B346" s="91" t="s">
        <v>708</v>
      </c>
      <c r="C346" s="110">
        <v>17</v>
      </c>
      <c r="D346" s="23">
        <v>950</v>
      </c>
      <c r="E346" s="23">
        <v>950</v>
      </c>
    </row>
    <row r="347" spans="1:5" ht="30" x14ac:dyDescent="0.2">
      <c r="A347" s="91" t="s">
        <v>709</v>
      </c>
      <c r="B347" s="91" t="s">
        <v>710</v>
      </c>
      <c r="C347" s="110">
        <v>16</v>
      </c>
      <c r="D347" s="23">
        <v>950</v>
      </c>
      <c r="E347" s="23">
        <v>950</v>
      </c>
    </row>
    <row r="348" spans="1:5" x14ac:dyDescent="0.2">
      <c r="A348" s="199" t="s">
        <v>565</v>
      </c>
      <c r="B348" s="10" t="s">
        <v>566</v>
      </c>
      <c r="C348" s="114">
        <v>45</v>
      </c>
      <c r="D348" s="41">
        <v>1700</v>
      </c>
      <c r="E348" s="41">
        <v>1700</v>
      </c>
    </row>
    <row r="349" spans="1:5" x14ac:dyDescent="0.2">
      <c r="A349" s="200" t="s">
        <v>567</v>
      </c>
      <c r="B349" s="68" t="s">
        <v>568</v>
      </c>
      <c r="C349" s="42">
        <v>40</v>
      </c>
      <c r="D349" s="42">
        <v>1500</v>
      </c>
      <c r="E349" s="42">
        <v>1500</v>
      </c>
    </row>
    <row r="350" spans="1:5" x14ac:dyDescent="0.2">
      <c r="A350" s="187" t="s">
        <v>46</v>
      </c>
      <c r="B350" s="75" t="s">
        <v>641</v>
      </c>
      <c r="C350" s="131">
        <v>38</v>
      </c>
      <c r="D350" s="131">
        <v>2000</v>
      </c>
      <c r="E350" s="131">
        <v>2000</v>
      </c>
    </row>
    <row r="351" spans="1:5" x14ac:dyDescent="0.2">
      <c r="A351" s="93">
        <v>904822</v>
      </c>
      <c r="B351" s="151" t="s">
        <v>819</v>
      </c>
      <c r="C351" s="131">
        <v>37</v>
      </c>
      <c r="D351" s="131">
        <v>2000</v>
      </c>
      <c r="E351" s="131">
        <v>2000</v>
      </c>
    </row>
    <row r="352" spans="1:5" x14ac:dyDescent="0.2">
      <c r="A352" s="94" t="s">
        <v>987</v>
      </c>
      <c r="B352" s="151" t="s">
        <v>988</v>
      </c>
      <c r="C352" s="131">
        <v>42</v>
      </c>
      <c r="D352" s="131">
        <v>800</v>
      </c>
      <c r="E352" s="131">
        <v>800</v>
      </c>
    </row>
    <row r="353" spans="1:5" ht="31.15" customHeight="1" x14ac:dyDescent="0.2">
      <c r="A353" s="94" t="s">
        <v>989</v>
      </c>
      <c r="B353" s="94" t="s">
        <v>990</v>
      </c>
      <c r="C353" s="114">
        <v>47</v>
      </c>
      <c r="D353" s="86">
        <v>2500</v>
      </c>
      <c r="E353" s="86">
        <v>2500</v>
      </c>
    </row>
    <row r="354" spans="1:5" x14ac:dyDescent="0.2">
      <c r="A354" s="200" t="s">
        <v>569</v>
      </c>
      <c r="B354" s="10" t="s">
        <v>570</v>
      </c>
      <c r="C354" s="114">
        <v>19</v>
      </c>
      <c r="D354" s="41">
        <v>670</v>
      </c>
      <c r="E354" s="41">
        <v>670</v>
      </c>
    </row>
    <row r="355" spans="1:5" x14ac:dyDescent="0.2">
      <c r="A355" s="200" t="s">
        <v>571</v>
      </c>
      <c r="B355" s="84" t="s">
        <v>572</v>
      </c>
      <c r="C355" s="114">
        <v>15</v>
      </c>
      <c r="D355" s="86">
        <v>450</v>
      </c>
      <c r="E355" s="86">
        <v>450</v>
      </c>
    </row>
    <row r="356" spans="1:5" x14ac:dyDescent="0.2">
      <c r="A356" s="94" t="s">
        <v>894</v>
      </c>
      <c r="B356" s="94" t="s">
        <v>895</v>
      </c>
      <c r="C356" s="114">
        <v>9</v>
      </c>
      <c r="D356" s="86">
        <v>350</v>
      </c>
      <c r="E356" s="86">
        <v>350</v>
      </c>
    </row>
    <row r="357" spans="1:5" x14ac:dyDescent="0.2">
      <c r="A357" s="94" t="s">
        <v>896</v>
      </c>
      <c r="B357" s="94" t="s">
        <v>897</v>
      </c>
      <c r="C357" s="114">
        <v>9</v>
      </c>
      <c r="D357" s="86">
        <v>350</v>
      </c>
      <c r="E357" s="86">
        <v>350</v>
      </c>
    </row>
    <row r="358" spans="1:5" x14ac:dyDescent="0.2">
      <c r="A358" s="94" t="s">
        <v>898</v>
      </c>
      <c r="B358" s="94" t="s">
        <v>899</v>
      </c>
      <c r="C358" s="114">
        <v>9</v>
      </c>
      <c r="D358" s="86">
        <v>350</v>
      </c>
      <c r="E358" s="86">
        <v>350</v>
      </c>
    </row>
    <row r="359" spans="1:5" x14ac:dyDescent="0.2">
      <c r="A359" s="94" t="s">
        <v>900</v>
      </c>
      <c r="B359" s="94" t="s">
        <v>901</v>
      </c>
      <c r="C359" s="114">
        <v>9</v>
      </c>
      <c r="D359" s="86">
        <v>350</v>
      </c>
      <c r="E359" s="86">
        <v>350</v>
      </c>
    </row>
    <row r="360" spans="1:5" x14ac:dyDescent="0.2">
      <c r="A360" s="94" t="s">
        <v>902</v>
      </c>
      <c r="B360" s="94" t="s">
        <v>903</v>
      </c>
      <c r="C360" s="114">
        <v>9</v>
      </c>
      <c r="D360" s="86">
        <v>350</v>
      </c>
      <c r="E360" s="86">
        <v>350</v>
      </c>
    </row>
    <row r="361" spans="1:5" x14ac:dyDescent="0.2">
      <c r="A361" s="94" t="s">
        <v>904</v>
      </c>
      <c r="B361" s="94" t="s">
        <v>905</v>
      </c>
      <c r="C361" s="114">
        <v>9</v>
      </c>
      <c r="D361" s="86">
        <v>350</v>
      </c>
      <c r="E361" s="86">
        <v>350</v>
      </c>
    </row>
    <row r="362" spans="1:5" x14ac:dyDescent="0.2">
      <c r="A362" s="94" t="s">
        <v>906</v>
      </c>
      <c r="B362" s="94" t="s">
        <v>907</v>
      </c>
      <c r="C362" s="114">
        <v>9</v>
      </c>
      <c r="D362" s="86">
        <v>350</v>
      </c>
      <c r="E362" s="86">
        <v>350</v>
      </c>
    </row>
    <row r="363" spans="1:5" x14ac:dyDescent="0.2">
      <c r="A363" s="94" t="s">
        <v>908</v>
      </c>
      <c r="B363" s="94" t="s">
        <v>909</v>
      </c>
      <c r="C363" s="114">
        <v>9</v>
      </c>
      <c r="D363" s="86">
        <v>350</v>
      </c>
      <c r="E363" s="86">
        <v>350</v>
      </c>
    </row>
    <row r="364" spans="1:5" x14ac:dyDescent="0.2">
      <c r="A364" s="187" t="s">
        <v>44</v>
      </c>
      <c r="B364" s="83" t="s">
        <v>45</v>
      </c>
      <c r="C364" s="114">
        <v>15</v>
      </c>
      <c r="D364" s="86">
        <v>550</v>
      </c>
      <c r="E364" s="86">
        <v>550</v>
      </c>
    </row>
    <row r="365" spans="1:5" x14ac:dyDescent="0.2">
      <c r="A365" s="200" t="s">
        <v>573</v>
      </c>
      <c r="B365" s="10" t="s">
        <v>574</v>
      </c>
      <c r="C365" s="114">
        <v>16</v>
      </c>
      <c r="D365" s="41">
        <v>550</v>
      </c>
      <c r="E365" s="41">
        <v>550</v>
      </c>
    </row>
    <row r="366" spans="1:5" ht="30" x14ac:dyDescent="0.2">
      <c r="A366" s="94" t="s">
        <v>910</v>
      </c>
      <c r="B366" s="94" t="s">
        <v>911</v>
      </c>
      <c r="C366" s="114">
        <v>8</v>
      </c>
      <c r="D366" s="41">
        <v>300</v>
      </c>
      <c r="E366" s="41">
        <v>300</v>
      </c>
    </row>
    <row r="367" spans="1:5" ht="30" x14ac:dyDescent="0.2">
      <c r="A367" s="94" t="s">
        <v>912</v>
      </c>
      <c r="B367" s="94" t="s">
        <v>49</v>
      </c>
      <c r="C367" s="114">
        <v>8</v>
      </c>
      <c r="D367" s="41">
        <v>300</v>
      </c>
      <c r="E367" s="41">
        <v>300</v>
      </c>
    </row>
    <row r="368" spans="1:5" x14ac:dyDescent="0.2">
      <c r="A368" s="94" t="s">
        <v>913</v>
      </c>
      <c r="B368" s="94" t="s">
        <v>914</v>
      </c>
      <c r="C368" s="114">
        <v>8</v>
      </c>
      <c r="D368" s="41">
        <v>300</v>
      </c>
      <c r="E368" s="41">
        <v>300</v>
      </c>
    </row>
    <row r="369" spans="1:5" ht="30" x14ac:dyDescent="0.2">
      <c r="A369" s="94" t="s">
        <v>915</v>
      </c>
      <c r="B369" s="94" t="s">
        <v>916</v>
      </c>
      <c r="C369" s="114">
        <v>8</v>
      </c>
      <c r="D369" s="41">
        <v>300</v>
      </c>
      <c r="E369" s="41">
        <v>300</v>
      </c>
    </row>
    <row r="370" spans="1:5" ht="30" x14ac:dyDescent="0.2">
      <c r="A370" s="94" t="s">
        <v>917</v>
      </c>
      <c r="B370" s="94" t="s">
        <v>918</v>
      </c>
      <c r="C370" s="114">
        <v>8</v>
      </c>
      <c r="D370" s="41">
        <v>300</v>
      </c>
      <c r="E370" s="41">
        <v>300</v>
      </c>
    </row>
    <row r="371" spans="1:5" ht="30" x14ac:dyDescent="0.2">
      <c r="A371" s="94" t="s">
        <v>919</v>
      </c>
      <c r="B371" s="94" t="s">
        <v>920</v>
      </c>
      <c r="C371" s="114">
        <v>8</v>
      </c>
      <c r="D371" s="41">
        <v>300</v>
      </c>
      <c r="E371" s="41">
        <v>300</v>
      </c>
    </row>
    <row r="372" spans="1:5" x14ac:dyDescent="0.2">
      <c r="A372" s="94" t="s">
        <v>921</v>
      </c>
      <c r="B372" s="94" t="s">
        <v>922</v>
      </c>
      <c r="C372" s="114">
        <v>8</v>
      </c>
      <c r="D372" s="41">
        <v>300</v>
      </c>
      <c r="E372" s="41">
        <v>300</v>
      </c>
    </row>
    <row r="373" spans="1:5" x14ac:dyDescent="0.2">
      <c r="A373" s="94" t="s">
        <v>923</v>
      </c>
      <c r="B373" s="94" t="s">
        <v>924</v>
      </c>
      <c r="C373" s="114">
        <v>8</v>
      </c>
      <c r="D373" s="41">
        <v>300</v>
      </c>
      <c r="E373" s="41">
        <v>300</v>
      </c>
    </row>
    <row r="374" spans="1:5" x14ac:dyDescent="0.2">
      <c r="A374" s="200" t="s">
        <v>575</v>
      </c>
      <c r="B374" s="10" t="s">
        <v>576</v>
      </c>
      <c r="C374" s="114">
        <v>51</v>
      </c>
      <c r="D374" s="41">
        <v>2000</v>
      </c>
      <c r="E374" s="41">
        <v>2000</v>
      </c>
    </row>
    <row r="375" spans="1:5" x14ac:dyDescent="0.2">
      <c r="A375" s="201" t="s">
        <v>982</v>
      </c>
      <c r="B375" s="130" t="s">
        <v>268</v>
      </c>
      <c r="C375" s="131">
        <v>61</v>
      </c>
      <c r="D375" s="131">
        <v>2000</v>
      </c>
      <c r="E375" s="131">
        <v>2000</v>
      </c>
    </row>
    <row r="376" spans="1:5" x14ac:dyDescent="0.2">
      <c r="A376" s="200" t="s">
        <v>577</v>
      </c>
      <c r="B376" s="135" t="s">
        <v>578</v>
      </c>
      <c r="C376" s="74">
        <v>40</v>
      </c>
      <c r="D376" s="74">
        <v>30</v>
      </c>
      <c r="E376" s="74">
        <v>35</v>
      </c>
    </row>
    <row r="377" spans="1:5" x14ac:dyDescent="0.2">
      <c r="A377" s="200" t="s">
        <v>579</v>
      </c>
      <c r="B377" s="130" t="s">
        <v>269</v>
      </c>
      <c r="C377" s="127">
        <v>33</v>
      </c>
      <c r="D377" s="127">
        <v>1300</v>
      </c>
      <c r="E377" s="127">
        <v>1300</v>
      </c>
    </row>
    <row r="378" spans="1:5" x14ac:dyDescent="0.2">
      <c r="A378" s="200" t="s">
        <v>580</v>
      </c>
      <c r="B378" s="10" t="s">
        <v>581</v>
      </c>
      <c r="C378" s="114">
        <v>40</v>
      </c>
      <c r="D378" s="41">
        <v>1500</v>
      </c>
      <c r="E378" s="41">
        <v>1500</v>
      </c>
    </row>
    <row r="379" spans="1:5" x14ac:dyDescent="0.2">
      <c r="A379" s="187" t="s">
        <v>1</v>
      </c>
      <c r="B379" s="43" t="s">
        <v>642</v>
      </c>
      <c r="C379" s="114">
        <v>40</v>
      </c>
      <c r="D379" s="41">
        <v>1500</v>
      </c>
      <c r="E379" s="41">
        <v>1500</v>
      </c>
    </row>
    <row r="380" spans="1:5" x14ac:dyDescent="0.2">
      <c r="A380" s="187" t="s">
        <v>142</v>
      </c>
      <c r="B380" s="43" t="s">
        <v>643</v>
      </c>
      <c r="C380" s="114">
        <v>42</v>
      </c>
      <c r="D380" s="86">
        <v>2200</v>
      </c>
      <c r="E380" s="86">
        <v>2200</v>
      </c>
    </row>
    <row r="381" spans="1:5" x14ac:dyDescent="0.2">
      <c r="A381" s="200" t="s">
        <v>582</v>
      </c>
      <c r="B381" s="135" t="s">
        <v>583</v>
      </c>
      <c r="C381" s="72">
        <v>32</v>
      </c>
      <c r="D381" s="72">
        <v>500</v>
      </c>
      <c r="E381" s="72">
        <v>500</v>
      </c>
    </row>
    <row r="382" spans="1:5" x14ac:dyDescent="0.2">
      <c r="A382" s="187" t="s">
        <v>584</v>
      </c>
      <c r="B382" s="73" t="s">
        <v>644</v>
      </c>
      <c r="C382" s="72">
        <v>67</v>
      </c>
      <c r="D382" s="72">
        <v>2800</v>
      </c>
      <c r="E382" s="72">
        <v>2800</v>
      </c>
    </row>
    <row r="383" spans="1:5" ht="45" x14ac:dyDescent="0.2">
      <c r="A383" s="94" t="s">
        <v>997</v>
      </c>
      <c r="B383" s="94" t="s">
        <v>998</v>
      </c>
      <c r="C383" s="155">
        <v>10</v>
      </c>
      <c r="D383" s="156">
        <v>330</v>
      </c>
      <c r="E383" s="156">
        <v>330</v>
      </c>
    </row>
    <row r="384" spans="1:5" ht="45" x14ac:dyDescent="0.2">
      <c r="A384" s="94" t="s">
        <v>999</v>
      </c>
      <c r="B384" s="94" t="s">
        <v>1000</v>
      </c>
      <c r="C384" s="155">
        <v>15</v>
      </c>
      <c r="D384" s="156">
        <v>530</v>
      </c>
      <c r="E384" s="156">
        <v>530</v>
      </c>
    </row>
    <row r="385" spans="1:5" ht="60" x14ac:dyDescent="0.2">
      <c r="A385" s="94" t="s">
        <v>1001</v>
      </c>
      <c r="B385" s="94" t="s">
        <v>1002</v>
      </c>
      <c r="C385" s="155">
        <v>14</v>
      </c>
      <c r="D385" s="156">
        <v>530</v>
      </c>
      <c r="E385" s="156">
        <v>530</v>
      </c>
    </row>
    <row r="386" spans="1:5" ht="60" x14ac:dyDescent="0.2">
      <c r="A386" s="94" t="s">
        <v>1003</v>
      </c>
      <c r="B386" s="94" t="s">
        <v>1004</v>
      </c>
      <c r="C386" s="155">
        <v>10</v>
      </c>
      <c r="D386" s="156">
        <v>400</v>
      </c>
      <c r="E386" s="156">
        <v>400</v>
      </c>
    </row>
    <row r="387" spans="1:5" ht="75" x14ac:dyDescent="0.2">
      <c r="A387" s="94" t="s">
        <v>1005</v>
      </c>
      <c r="B387" s="94" t="s">
        <v>1006</v>
      </c>
      <c r="C387" s="155">
        <v>10</v>
      </c>
      <c r="D387" s="156">
        <v>400</v>
      </c>
      <c r="E387" s="156">
        <v>400</v>
      </c>
    </row>
    <row r="388" spans="1:5" x14ac:dyDescent="0.2">
      <c r="A388" s="202" t="s">
        <v>56</v>
      </c>
      <c r="B388" s="154" t="s">
        <v>645</v>
      </c>
      <c r="C388" s="157">
        <v>67</v>
      </c>
      <c r="D388" s="157">
        <v>2600</v>
      </c>
      <c r="E388" s="157">
        <v>2600</v>
      </c>
    </row>
    <row r="389" spans="1:5" x14ac:dyDescent="0.2">
      <c r="A389" s="203">
        <v>904733</v>
      </c>
      <c r="B389" s="88" t="s">
        <v>647</v>
      </c>
      <c r="C389" s="115">
        <v>64</v>
      </c>
      <c r="D389" s="40">
        <v>2000</v>
      </c>
      <c r="E389" s="40">
        <v>2000</v>
      </c>
    </row>
    <row r="390" spans="1:5" x14ac:dyDescent="0.2">
      <c r="A390" s="203">
        <v>904730</v>
      </c>
      <c r="B390" s="88" t="s">
        <v>648</v>
      </c>
      <c r="C390" s="115">
        <v>103</v>
      </c>
      <c r="D390" s="90">
        <v>3500</v>
      </c>
      <c r="E390" s="89">
        <v>3500</v>
      </c>
    </row>
    <row r="391" spans="1:5" x14ac:dyDescent="0.2">
      <c r="A391" s="204" t="s">
        <v>585</v>
      </c>
      <c r="B391" s="139" t="s">
        <v>586</v>
      </c>
      <c r="C391" s="140">
        <v>24</v>
      </c>
      <c r="D391" s="140">
        <v>800</v>
      </c>
      <c r="E391" s="140">
        <v>8000</v>
      </c>
    </row>
    <row r="392" spans="1:5" x14ac:dyDescent="0.2">
      <c r="A392" s="200" t="s">
        <v>587</v>
      </c>
      <c r="B392" s="130" t="s">
        <v>588</v>
      </c>
      <c r="C392" s="131">
        <v>32</v>
      </c>
      <c r="D392" s="131">
        <v>1000</v>
      </c>
      <c r="E392" s="131">
        <v>1000</v>
      </c>
    </row>
    <row r="393" spans="1:5" x14ac:dyDescent="0.2">
      <c r="A393" s="93">
        <v>906029</v>
      </c>
      <c r="B393" s="151" t="s">
        <v>801</v>
      </c>
      <c r="C393" s="131">
        <v>43</v>
      </c>
      <c r="D393" s="131">
        <v>2100</v>
      </c>
      <c r="E393" s="131">
        <v>2100</v>
      </c>
    </row>
    <row r="394" spans="1:5" ht="30" x14ac:dyDescent="0.2">
      <c r="A394" s="93">
        <v>906039</v>
      </c>
      <c r="B394" s="94" t="s">
        <v>802</v>
      </c>
      <c r="C394" s="114">
        <v>50</v>
      </c>
      <c r="D394" s="86">
        <v>2500</v>
      </c>
      <c r="E394" s="86">
        <v>2500</v>
      </c>
    </row>
    <row r="395" spans="1:5" x14ac:dyDescent="0.2">
      <c r="A395" s="203">
        <v>904101</v>
      </c>
      <c r="B395" s="98" t="s">
        <v>649</v>
      </c>
      <c r="C395" s="116">
        <v>33</v>
      </c>
      <c r="D395" s="72">
        <v>1000</v>
      </c>
      <c r="E395" s="72">
        <v>1000</v>
      </c>
    </row>
    <row r="396" spans="1:5" x14ac:dyDescent="0.2">
      <c r="A396" s="203">
        <v>904449</v>
      </c>
      <c r="B396" s="128" t="s">
        <v>650</v>
      </c>
      <c r="C396" s="129">
        <v>54</v>
      </c>
      <c r="D396" s="131">
        <v>2000</v>
      </c>
      <c r="E396" s="131">
        <v>2000</v>
      </c>
    </row>
    <row r="397" spans="1:5" x14ac:dyDescent="0.2">
      <c r="A397" s="203">
        <v>904561</v>
      </c>
      <c r="B397" s="128" t="s">
        <v>651</v>
      </c>
      <c r="C397" s="129">
        <v>67</v>
      </c>
      <c r="D397" s="131">
        <v>1500</v>
      </c>
      <c r="E397" s="131">
        <v>1500</v>
      </c>
    </row>
    <row r="398" spans="1:5" x14ac:dyDescent="0.2">
      <c r="A398" s="203">
        <v>904734</v>
      </c>
      <c r="B398" s="75" t="s">
        <v>652</v>
      </c>
      <c r="C398" s="164">
        <v>76</v>
      </c>
      <c r="D398" s="168">
        <v>2000</v>
      </c>
      <c r="E398" s="168">
        <v>2000</v>
      </c>
    </row>
    <row r="399" spans="1:5" x14ac:dyDescent="0.2">
      <c r="A399" s="203">
        <v>904731</v>
      </c>
      <c r="B399" s="98" t="s">
        <v>653</v>
      </c>
      <c r="C399" s="116">
        <v>95</v>
      </c>
      <c r="D399" s="72">
        <v>500</v>
      </c>
      <c r="E399" s="72">
        <v>500</v>
      </c>
    </row>
    <row r="400" spans="1:5" x14ac:dyDescent="0.2">
      <c r="A400" s="205" t="s">
        <v>29</v>
      </c>
      <c r="B400" s="150" t="s">
        <v>30</v>
      </c>
      <c r="C400" s="140">
        <v>29</v>
      </c>
      <c r="D400" s="140">
        <v>1000</v>
      </c>
      <c r="E400" s="72">
        <v>1000</v>
      </c>
    </row>
    <row r="401" spans="1:5" x14ac:dyDescent="0.2">
      <c r="A401" s="200" t="s">
        <v>591</v>
      </c>
      <c r="B401" s="135" t="s">
        <v>241</v>
      </c>
      <c r="C401" s="72">
        <v>33</v>
      </c>
      <c r="D401" s="72">
        <v>1000</v>
      </c>
      <c r="E401" s="72">
        <v>1000</v>
      </c>
    </row>
    <row r="402" spans="1:5" ht="30" x14ac:dyDescent="0.2">
      <c r="A402" s="201" t="s">
        <v>983</v>
      </c>
      <c r="B402" s="69" t="s">
        <v>592</v>
      </c>
      <c r="C402" s="114">
        <v>60</v>
      </c>
      <c r="D402" s="41">
        <v>2600</v>
      </c>
      <c r="E402" s="41">
        <v>2600</v>
      </c>
    </row>
    <row r="403" spans="1:5" x14ac:dyDescent="0.2">
      <c r="A403" s="187" t="s">
        <v>94</v>
      </c>
      <c r="B403" s="73" t="s">
        <v>95</v>
      </c>
      <c r="C403" s="74">
        <v>29</v>
      </c>
      <c r="D403" s="74">
        <v>700</v>
      </c>
      <c r="E403" s="74">
        <v>700</v>
      </c>
    </row>
    <row r="404" spans="1:5" x14ac:dyDescent="0.2">
      <c r="A404" s="187" t="s">
        <v>96</v>
      </c>
      <c r="B404" s="73" t="s">
        <v>97</v>
      </c>
      <c r="C404" s="74">
        <v>43</v>
      </c>
      <c r="D404" s="74">
        <v>1000</v>
      </c>
      <c r="E404" s="74">
        <v>1000</v>
      </c>
    </row>
    <row r="405" spans="1:5" x14ac:dyDescent="0.2">
      <c r="A405" s="187" t="s">
        <v>98</v>
      </c>
      <c r="B405" s="73" t="s">
        <v>99</v>
      </c>
      <c r="C405" s="74">
        <v>37</v>
      </c>
      <c r="D405" s="74">
        <v>1200</v>
      </c>
      <c r="E405" s="74">
        <v>1200</v>
      </c>
    </row>
    <row r="406" spans="1:5" x14ac:dyDescent="0.2">
      <c r="A406" s="187" t="s">
        <v>100</v>
      </c>
      <c r="B406" s="73" t="s">
        <v>101</v>
      </c>
      <c r="C406" s="74">
        <v>38</v>
      </c>
      <c r="D406" s="74">
        <v>1200</v>
      </c>
      <c r="E406" s="74">
        <v>1200</v>
      </c>
    </row>
    <row r="407" spans="1:5" x14ac:dyDescent="0.2">
      <c r="A407" s="187" t="s">
        <v>620</v>
      </c>
      <c r="B407" s="73" t="s">
        <v>275</v>
      </c>
      <c r="C407" s="74">
        <v>47</v>
      </c>
      <c r="D407" s="74">
        <v>1100</v>
      </c>
      <c r="E407" s="74">
        <v>1100</v>
      </c>
    </row>
    <row r="408" spans="1:5" x14ac:dyDescent="0.2">
      <c r="A408" s="187" t="s">
        <v>603</v>
      </c>
      <c r="B408" s="73" t="s">
        <v>604</v>
      </c>
      <c r="C408" s="74">
        <v>55</v>
      </c>
      <c r="D408" s="74">
        <v>1300</v>
      </c>
      <c r="E408" s="74">
        <v>1300</v>
      </c>
    </row>
    <row r="409" spans="1:5" x14ac:dyDescent="0.2">
      <c r="A409" s="187" t="s">
        <v>38</v>
      </c>
      <c r="B409" s="73" t="s">
        <v>39</v>
      </c>
      <c r="C409" s="74">
        <v>57</v>
      </c>
      <c r="D409" s="74">
        <v>1300</v>
      </c>
      <c r="E409" s="74">
        <v>1300</v>
      </c>
    </row>
    <row r="410" spans="1:5" x14ac:dyDescent="0.2">
      <c r="A410" s="187" t="s">
        <v>2</v>
      </c>
      <c r="B410" s="73" t="s">
        <v>3</v>
      </c>
      <c r="C410" s="74">
        <v>25</v>
      </c>
      <c r="D410" s="74">
        <v>300</v>
      </c>
      <c r="E410" s="74">
        <v>300</v>
      </c>
    </row>
    <row r="411" spans="1:5" x14ac:dyDescent="0.2">
      <c r="A411" s="187" t="s">
        <v>609</v>
      </c>
      <c r="B411" s="73" t="s">
        <v>610</v>
      </c>
      <c r="C411" s="71">
        <v>39</v>
      </c>
      <c r="D411" s="71">
        <v>1200</v>
      </c>
      <c r="E411" s="71">
        <v>1200</v>
      </c>
    </row>
    <row r="412" spans="1:5" x14ac:dyDescent="0.2">
      <c r="A412" s="187" t="s">
        <v>589</v>
      </c>
      <c r="B412" s="83" t="s">
        <v>602</v>
      </c>
      <c r="C412" s="109">
        <v>90</v>
      </c>
      <c r="D412" s="80">
        <v>3000</v>
      </c>
      <c r="E412" s="80">
        <v>3000</v>
      </c>
    </row>
    <row r="413" spans="1:5" x14ac:dyDescent="0.2">
      <c r="A413" s="93">
        <v>904054</v>
      </c>
      <c r="B413" s="151" t="s">
        <v>711</v>
      </c>
      <c r="C413" s="127">
        <v>105</v>
      </c>
      <c r="D413" s="127">
        <v>2000</v>
      </c>
      <c r="E413" s="127">
        <v>2000</v>
      </c>
    </row>
    <row r="414" spans="1:5" x14ac:dyDescent="0.2">
      <c r="A414" s="94" t="s">
        <v>875</v>
      </c>
      <c r="B414" s="151" t="s">
        <v>876</v>
      </c>
      <c r="C414" s="127">
        <v>106</v>
      </c>
      <c r="D414" s="127">
        <v>6500</v>
      </c>
      <c r="E414" s="127">
        <v>6500</v>
      </c>
    </row>
    <row r="415" spans="1:5" x14ac:dyDescent="0.2">
      <c r="A415" s="94" t="s">
        <v>995</v>
      </c>
      <c r="B415" s="94" t="s">
        <v>996</v>
      </c>
      <c r="C415" s="109">
        <v>86</v>
      </c>
      <c r="D415" s="80">
        <v>4500</v>
      </c>
      <c r="E415" s="80">
        <v>4500</v>
      </c>
    </row>
    <row r="416" spans="1:5" x14ac:dyDescent="0.2">
      <c r="A416" s="94" t="s">
        <v>1092</v>
      </c>
      <c r="B416" s="94" t="s">
        <v>1093</v>
      </c>
      <c r="C416" s="109">
        <v>138</v>
      </c>
      <c r="D416" s="80">
        <v>13000</v>
      </c>
      <c r="E416" s="80">
        <v>13000</v>
      </c>
    </row>
    <row r="417" spans="1:5" ht="30" x14ac:dyDescent="0.2">
      <c r="A417" s="94" t="s">
        <v>1100</v>
      </c>
      <c r="B417" s="94" t="s">
        <v>1101</v>
      </c>
      <c r="C417" s="109">
        <v>49</v>
      </c>
      <c r="D417" s="80">
        <v>4500</v>
      </c>
      <c r="E417" s="80">
        <v>4500</v>
      </c>
    </row>
    <row r="418" spans="1:5" x14ac:dyDescent="0.2">
      <c r="A418" s="94" t="s">
        <v>1094</v>
      </c>
      <c r="B418" s="94" t="s">
        <v>1095</v>
      </c>
      <c r="C418" s="109">
        <v>36</v>
      </c>
      <c r="D418" s="80">
        <v>3500</v>
      </c>
      <c r="E418" s="80">
        <v>3500</v>
      </c>
    </row>
    <row r="419" spans="1:5" x14ac:dyDescent="0.2">
      <c r="A419" s="94" t="s">
        <v>1096</v>
      </c>
      <c r="B419" s="94" t="s">
        <v>1097</v>
      </c>
      <c r="C419" s="109">
        <v>36</v>
      </c>
      <c r="D419" s="80">
        <v>3500</v>
      </c>
      <c r="E419" s="80">
        <v>3500</v>
      </c>
    </row>
    <row r="420" spans="1:5" x14ac:dyDescent="0.2">
      <c r="A420" s="94" t="s">
        <v>1098</v>
      </c>
      <c r="B420" s="94" t="s">
        <v>1099</v>
      </c>
      <c r="C420" s="109">
        <v>36</v>
      </c>
      <c r="D420" s="80">
        <v>3500</v>
      </c>
      <c r="E420" s="80">
        <v>3500</v>
      </c>
    </row>
    <row r="421" spans="1:5" x14ac:dyDescent="0.2">
      <c r="A421" s="187" t="s">
        <v>102</v>
      </c>
      <c r="B421" s="73" t="s">
        <v>103</v>
      </c>
      <c r="C421" s="74">
        <v>162</v>
      </c>
      <c r="D421" s="74">
        <v>11500</v>
      </c>
      <c r="E421" s="74">
        <v>11500</v>
      </c>
    </row>
    <row r="422" spans="1:5" x14ac:dyDescent="0.2">
      <c r="A422" s="187" t="s">
        <v>104</v>
      </c>
      <c r="B422" s="73" t="s">
        <v>105</v>
      </c>
      <c r="C422" s="74">
        <v>47</v>
      </c>
      <c r="D422" s="74">
        <v>2000</v>
      </c>
      <c r="E422" s="74">
        <v>2000</v>
      </c>
    </row>
    <row r="423" spans="1:5" x14ac:dyDescent="0.2">
      <c r="A423" s="94" t="s">
        <v>865</v>
      </c>
      <c r="B423" s="101" t="s">
        <v>866</v>
      </c>
      <c r="C423" s="109">
        <v>71</v>
      </c>
      <c r="D423" s="80">
        <v>5500</v>
      </c>
      <c r="E423" s="80">
        <v>5500</v>
      </c>
    </row>
    <row r="424" spans="1:5" x14ac:dyDescent="0.2">
      <c r="A424" s="187" t="s">
        <v>33</v>
      </c>
      <c r="B424" s="73" t="s">
        <v>34</v>
      </c>
      <c r="C424" s="71">
        <v>25</v>
      </c>
      <c r="D424" s="71">
        <v>400</v>
      </c>
      <c r="E424" s="71">
        <v>400</v>
      </c>
    </row>
    <row r="425" spans="1:5" x14ac:dyDescent="0.2">
      <c r="A425" s="187" t="s">
        <v>106</v>
      </c>
      <c r="B425" s="73" t="s">
        <v>107</v>
      </c>
      <c r="C425" s="71">
        <v>60</v>
      </c>
      <c r="D425" s="71">
        <v>1000</v>
      </c>
      <c r="E425" s="71">
        <v>1000</v>
      </c>
    </row>
    <row r="426" spans="1:5" ht="30" x14ac:dyDescent="0.2">
      <c r="A426" s="187" t="s">
        <v>277</v>
      </c>
      <c r="B426" s="73" t="s">
        <v>278</v>
      </c>
      <c r="C426" s="74">
        <v>100</v>
      </c>
      <c r="D426" s="74">
        <v>2000</v>
      </c>
      <c r="E426" s="74">
        <v>2000</v>
      </c>
    </row>
    <row r="427" spans="1:5" x14ac:dyDescent="0.2">
      <c r="A427" s="187" t="s">
        <v>31</v>
      </c>
      <c r="B427" s="73" t="s">
        <v>32</v>
      </c>
      <c r="C427" s="74">
        <v>45</v>
      </c>
      <c r="D427" s="74">
        <v>1200</v>
      </c>
      <c r="E427" s="74">
        <v>1200</v>
      </c>
    </row>
    <row r="428" spans="1:5" x14ac:dyDescent="0.2">
      <c r="A428" s="187" t="s">
        <v>6</v>
      </c>
      <c r="B428" s="43" t="s">
        <v>7</v>
      </c>
      <c r="C428" s="109">
        <v>45</v>
      </c>
      <c r="D428" s="40">
        <v>2000</v>
      </c>
      <c r="E428" s="40">
        <v>2000</v>
      </c>
    </row>
    <row r="429" spans="1:5" x14ac:dyDescent="0.2">
      <c r="A429" s="187" t="s">
        <v>108</v>
      </c>
      <c r="B429" s="43" t="s">
        <v>109</v>
      </c>
      <c r="C429" s="109">
        <v>190</v>
      </c>
      <c r="D429" s="40">
        <v>8000</v>
      </c>
      <c r="E429" s="40">
        <v>8000</v>
      </c>
    </row>
    <row r="430" spans="1:5" x14ac:dyDescent="0.2">
      <c r="A430" s="187" t="s">
        <v>23</v>
      </c>
      <c r="B430" s="83" t="s">
        <v>24</v>
      </c>
      <c r="C430" s="109">
        <v>33</v>
      </c>
      <c r="D430" s="80">
        <v>1300</v>
      </c>
      <c r="E430" s="80">
        <v>1300</v>
      </c>
    </row>
    <row r="431" spans="1:5" x14ac:dyDescent="0.2">
      <c r="A431" s="187" t="s">
        <v>110</v>
      </c>
      <c r="B431" s="83" t="s">
        <v>111</v>
      </c>
      <c r="C431" s="109">
        <v>150</v>
      </c>
      <c r="D431" s="80">
        <v>6200</v>
      </c>
      <c r="E431" s="80">
        <v>6200</v>
      </c>
    </row>
    <row r="432" spans="1:5" x14ac:dyDescent="0.2">
      <c r="A432" s="187" t="s">
        <v>112</v>
      </c>
      <c r="B432" s="73" t="s">
        <v>113</v>
      </c>
      <c r="C432" s="74">
        <v>85</v>
      </c>
      <c r="D432" s="74">
        <v>3600</v>
      </c>
      <c r="E432" s="74">
        <v>3600</v>
      </c>
    </row>
    <row r="433" spans="1:5" ht="30" x14ac:dyDescent="0.2">
      <c r="A433" s="187" t="s">
        <v>114</v>
      </c>
      <c r="B433" s="73" t="s">
        <v>115</v>
      </c>
      <c r="C433" s="74">
        <v>80</v>
      </c>
      <c r="D433" s="74">
        <v>3100</v>
      </c>
      <c r="E433" s="74">
        <v>3100</v>
      </c>
    </row>
    <row r="434" spans="1:5" x14ac:dyDescent="0.2">
      <c r="A434" s="223" t="s">
        <v>598</v>
      </c>
      <c r="B434" s="75" t="s">
        <v>599</v>
      </c>
      <c r="C434" s="127">
        <v>105</v>
      </c>
      <c r="D434" s="127">
        <v>2000</v>
      </c>
      <c r="E434" s="127">
        <v>2000</v>
      </c>
    </row>
    <row r="435" spans="1:5" x14ac:dyDescent="0.2">
      <c r="A435" s="187" t="s">
        <v>116</v>
      </c>
      <c r="B435" s="73" t="s">
        <v>117</v>
      </c>
      <c r="C435" s="74">
        <v>70</v>
      </c>
      <c r="D435" s="74">
        <v>2400</v>
      </c>
      <c r="E435" s="74">
        <v>2400</v>
      </c>
    </row>
    <row r="436" spans="1:5" x14ac:dyDescent="0.2">
      <c r="A436" s="187" t="s">
        <v>42</v>
      </c>
      <c r="B436" s="73" t="s">
        <v>43</v>
      </c>
      <c r="C436" s="74">
        <v>50</v>
      </c>
      <c r="D436" s="74">
        <v>1500</v>
      </c>
      <c r="E436" s="74">
        <v>1500</v>
      </c>
    </row>
    <row r="437" spans="1:5" x14ac:dyDescent="0.2">
      <c r="A437" s="187" t="s">
        <v>590</v>
      </c>
      <c r="B437" s="73" t="s">
        <v>253</v>
      </c>
      <c r="C437" s="74">
        <v>70</v>
      </c>
      <c r="D437" s="74">
        <v>1700</v>
      </c>
      <c r="E437" s="74">
        <v>1700</v>
      </c>
    </row>
    <row r="438" spans="1:5" x14ac:dyDescent="0.2">
      <c r="A438" s="187" t="s">
        <v>4</v>
      </c>
      <c r="B438" s="73" t="s">
        <v>5</v>
      </c>
      <c r="C438" s="74">
        <v>65</v>
      </c>
      <c r="D438" s="74">
        <v>1600</v>
      </c>
      <c r="E438" s="74">
        <v>1600</v>
      </c>
    </row>
    <row r="439" spans="1:5" x14ac:dyDescent="0.2">
      <c r="A439" s="187" t="s">
        <v>16</v>
      </c>
      <c r="B439" s="73" t="s">
        <v>17</v>
      </c>
      <c r="C439" s="74">
        <v>55</v>
      </c>
      <c r="D439" s="74">
        <v>1400</v>
      </c>
      <c r="E439" s="74">
        <v>1400</v>
      </c>
    </row>
    <row r="440" spans="1:5" x14ac:dyDescent="0.2">
      <c r="A440" s="206">
        <v>905785</v>
      </c>
      <c r="B440" s="102" t="s">
        <v>808</v>
      </c>
      <c r="C440" s="109">
        <v>48</v>
      </c>
      <c r="D440" s="80">
        <v>1500</v>
      </c>
      <c r="E440" s="80">
        <v>1500</v>
      </c>
    </row>
    <row r="441" spans="1:5" ht="30" x14ac:dyDescent="0.2">
      <c r="A441" s="206">
        <v>906017</v>
      </c>
      <c r="B441" s="166" t="s">
        <v>809</v>
      </c>
      <c r="C441" s="127">
        <v>48</v>
      </c>
      <c r="D441" s="127">
        <v>1500</v>
      </c>
      <c r="E441" s="127">
        <v>1500</v>
      </c>
    </row>
    <row r="442" spans="1:5" x14ac:dyDescent="0.2">
      <c r="A442" s="187" t="s">
        <v>14</v>
      </c>
      <c r="B442" s="75" t="s">
        <v>15</v>
      </c>
      <c r="C442" s="127">
        <v>55</v>
      </c>
      <c r="D442" s="127">
        <v>3000</v>
      </c>
      <c r="E442" s="127">
        <v>3000</v>
      </c>
    </row>
    <row r="443" spans="1:5" x14ac:dyDescent="0.2">
      <c r="A443" s="94" t="s">
        <v>1017</v>
      </c>
      <c r="B443" s="94" t="s">
        <v>1501</v>
      </c>
      <c r="C443" s="109">
        <v>125</v>
      </c>
      <c r="D443" s="80">
        <v>6500</v>
      </c>
      <c r="E443" s="80">
        <v>6500</v>
      </c>
    </row>
    <row r="444" spans="1:5" x14ac:dyDescent="0.2">
      <c r="A444" s="203">
        <v>904484</v>
      </c>
      <c r="B444" s="88" t="s">
        <v>657</v>
      </c>
      <c r="C444" s="115">
        <v>77</v>
      </c>
      <c r="D444" s="40">
        <v>5500</v>
      </c>
      <c r="E444" s="40">
        <v>5500</v>
      </c>
    </row>
    <row r="445" spans="1:5" x14ac:dyDescent="0.2">
      <c r="A445" s="203">
        <v>904460</v>
      </c>
      <c r="B445" s="88" t="s">
        <v>658</v>
      </c>
      <c r="C445" s="115">
        <v>21</v>
      </c>
      <c r="D445" s="40">
        <v>1000</v>
      </c>
      <c r="E445" s="40">
        <v>1000</v>
      </c>
    </row>
    <row r="446" spans="1:5" x14ac:dyDescent="0.2">
      <c r="A446" s="207">
        <v>904825</v>
      </c>
      <c r="B446" s="103" t="s">
        <v>769</v>
      </c>
      <c r="C446" s="115">
        <v>51</v>
      </c>
      <c r="D446" s="40">
        <v>5000</v>
      </c>
      <c r="E446" s="40">
        <v>5000</v>
      </c>
    </row>
    <row r="447" spans="1:5" x14ac:dyDescent="0.2">
      <c r="A447" s="94" t="s">
        <v>929</v>
      </c>
      <c r="B447" s="94" t="s">
        <v>930</v>
      </c>
      <c r="C447" s="115">
        <v>90</v>
      </c>
      <c r="D447" s="40">
        <v>8000</v>
      </c>
      <c r="E447" s="40">
        <v>8000</v>
      </c>
    </row>
    <row r="448" spans="1:5" x14ac:dyDescent="0.2">
      <c r="A448" s="203">
        <v>904678</v>
      </c>
      <c r="B448" s="128" t="s">
        <v>659</v>
      </c>
      <c r="C448" s="129">
        <v>62</v>
      </c>
      <c r="D448" s="127">
        <v>3500</v>
      </c>
      <c r="E448" s="127">
        <v>3500</v>
      </c>
    </row>
    <row r="449" spans="1:5" x14ac:dyDescent="0.2">
      <c r="A449" s="203">
        <v>904679</v>
      </c>
      <c r="B449" s="128" t="s">
        <v>660</v>
      </c>
      <c r="C449" s="129">
        <v>128</v>
      </c>
      <c r="D449" s="127">
        <v>10500</v>
      </c>
      <c r="E449" s="127">
        <v>10500</v>
      </c>
    </row>
    <row r="450" spans="1:5" ht="30" x14ac:dyDescent="0.2">
      <c r="A450" s="187" t="s">
        <v>616</v>
      </c>
      <c r="B450" s="83" t="s">
        <v>617</v>
      </c>
      <c r="C450" s="109">
        <v>35</v>
      </c>
      <c r="D450" s="40">
        <v>1000</v>
      </c>
      <c r="E450" s="40">
        <v>1000</v>
      </c>
    </row>
    <row r="451" spans="1:5" x14ac:dyDescent="0.2">
      <c r="A451" s="187" t="s">
        <v>52</v>
      </c>
      <c r="B451" s="73" t="s">
        <v>53</v>
      </c>
      <c r="C451" s="74">
        <v>38</v>
      </c>
      <c r="D451" s="74">
        <v>1000</v>
      </c>
      <c r="E451" s="74">
        <v>1000</v>
      </c>
    </row>
    <row r="452" spans="1:5" x14ac:dyDescent="0.2">
      <c r="A452" s="187" t="s">
        <v>54</v>
      </c>
      <c r="B452" s="73" t="s">
        <v>55</v>
      </c>
      <c r="C452" s="74">
        <v>57</v>
      </c>
      <c r="D452" s="74">
        <v>1200</v>
      </c>
      <c r="E452" s="74">
        <v>1200</v>
      </c>
    </row>
    <row r="453" spans="1:5" x14ac:dyDescent="0.2">
      <c r="A453" s="187" t="s">
        <v>118</v>
      </c>
      <c r="B453" s="73" t="s">
        <v>119</v>
      </c>
      <c r="C453" s="74">
        <v>52</v>
      </c>
      <c r="D453" s="74">
        <v>1500</v>
      </c>
      <c r="E453" s="74">
        <v>1500</v>
      </c>
    </row>
    <row r="454" spans="1:5" x14ac:dyDescent="0.2">
      <c r="A454" s="208">
        <v>905538</v>
      </c>
      <c r="B454" s="166" t="s">
        <v>812</v>
      </c>
      <c r="C454" s="127">
        <v>40</v>
      </c>
      <c r="D454" s="127">
        <v>1700</v>
      </c>
      <c r="E454" s="127">
        <v>1700</v>
      </c>
    </row>
    <row r="455" spans="1:5" x14ac:dyDescent="0.2">
      <c r="A455" s="187" t="s">
        <v>120</v>
      </c>
      <c r="B455" s="73" t="s">
        <v>121</v>
      </c>
      <c r="C455" s="74">
        <v>33</v>
      </c>
      <c r="D455" s="74">
        <v>1200</v>
      </c>
      <c r="E455" s="74">
        <v>1200</v>
      </c>
    </row>
    <row r="456" spans="1:5" x14ac:dyDescent="0.2">
      <c r="A456" s="187" t="s">
        <v>627</v>
      </c>
      <c r="B456" s="83" t="s">
        <v>628</v>
      </c>
      <c r="C456" s="109">
        <v>69</v>
      </c>
      <c r="D456" s="80">
        <v>2500</v>
      </c>
      <c r="E456" s="80">
        <v>2500</v>
      </c>
    </row>
    <row r="457" spans="1:5" x14ac:dyDescent="0.2">
      <c r="A457" s="187" t="s">
        <v>50</v>
      </c>
      <c r="B457" s="73" t="s">
        <v>51</v>
      </c>
      <c r="C457" s="74">
        <v>65</v>
      </c>
      <c r="D457" s="74">
        <v>2000</v>
      </c>
      <c r="E457" s="74">
        <v>2000</v>
      </c>
    </row>
    <row r="458" spans="1:5" ht="30" x14ac:dyDescent="0.2">
      <c r="A458" s="187" t="s">
        <v>613</v>
      </c>
      <c r="B458" s="73" t="s">
        <v>614</v>
      </c>
      <c r="C458" s="74">
        <v>24</v>
      </c>
      <c r="D458" s="74">
        <v>900</v>
      </c>
      <c r="E458" s="74">
        <v>900</v>
      </c>
    </row>
    <row r="459" spans="1:5" x14ac:dyDescent="0.2">
      <c r="A459" s="187" t="s">
        <v>122</v>
      </c>
      <c r="B459" s="83" t="s">
        <v>123</v>
      </c>
      <c r="C459" s="109">
        <v>110</v>
      </c>
      <c r="D459" s="80">
        <v>2000</v>
      </c>
      <c r="E459" s="80">
        <v>2000</v>
      </c>
    </row>
    <row r="460" spans="1:5" x14ac:dyDescent="0.2">
      <c r="A460" s="187" t="s">
        <v>36</v>
      </c>
      <c r="B460" s="75" t="s">
        <v>37</v>
      </c>
      <c r="C460" s="127">
        <v>138</v>
      </c>
      <c r="D460" s="127">
        <v>4000</v>
      </c>
      <c r="E460" s="127">
        <v>4000</v>
      </c>
    </row>
    <row r="461" spans="1:5" x14ac:dyDescent="0.2">
      <c r="A461" s="187" t="s">
        <v>124</v>
      </c>
      <c r="B461" s="75" t="s">
        <v>125</v>
      </c>
      <c r="C461" s="127">
        <v>114</v>
      </c>
      <c r="D461" s="127">
        <v>9000</v>
      </c>
      <c r="E461" s="127">
        <v>9000</v>
      </c>
    </row>
    <row r="462" spans="1:5" x14ac:dyDescent="0.2">
      <c r="A462" s="94" t="s">
        <v>1011</v>
      </c>
      <c r="B462" s="151" t="s">
        <v>1012</v>
      </c>
      <c r="C462" s="127">
        <v>90</v>
      </c>
      <c r="D462" s="127">
        <v>4000</v>
      </c>
      <c r="E462" s="127">
        <v>4000</v>
      </c>
    </row>
    <row r="463" spans="1:5" ht="30" x14ac:dyDescent="0.2">
      <c r="A463" s="94" t="s">
        <v>993</v>
      </c>
      <c r="B463" s="94" t="s">
        <v>994</v>
      </c>
      <c r="C463" s="109">
        <v>38</v>
      </c>
      <c r="D463" s="40">
        <v>1500</v>
      </c>
      <c r="E463" s="40">
        <v>1500</v>
      </c>
    </row>
    <row r="464" spans="1:5" ht="30" x14ac:dyDescent="0.2">
      <c r="A464" s="207" t="s">
        <v>813</v>
      </c>
      <c r="B464" s="153" t="s">
        <v>814</v>
      </c>
      <c r="C464" s="127">
        <v>76</v>
      </c>
      <c r="D464" s="127">
        <v>3500</v>
      </c>
      <c r="E464" s="127">
        <v>3500</v>
      </c>
    </row>
    <row r="465" spans="1:5" ht="30" x14ac:dyDescent="0.2">
      <c r="A465" s="207" t="s">
        <v>815</v>
      </c>
      <c r="B465" s="153" t="s">
        <v>1063</v>
      </c>
      <c r="C465" s="127">
        <v>71</v>
      </c>
      <c r="D465" s="127">
        <v>1700</v>
      </c>
      <c r="E465" s="127">
        <v>1700</v>
      </c>
    </row>
    <row r="466" spans="1:5" ht="30" x14ac:dyDescent="0.2">
      <c r="A466" s="207" t="s">
        <v>816</v>
      </c>
      <c r="B466" s="153" t="s">
        <v>1064</v>
      </c>
      <c r="C466" s="127">
        <v>71</v>
      </c>
      <c r="D466" s="127">
        <v>1700</v>
      </c>
      <c r="E466" s="127">
        <v>1700</v>
      </c>
    </row>
    <row r="467" spans="1:5" ht="30" x14ac:dyDescent="0.2">
      <c r="A467" s="207" t="s">
        <v>817</v>
      </c>
      <c r="B467" s="153" t="s">
        <v>1065</v>
      </c>
      <c r="C467" s="127">
        <v>71</v>
      </c>
      <c r="D467" s="127">
        <v>1700</v>
      </c>
      <c r="E467" s="127">
        <v>1700</v>
      </c>
    </row>
    <row r="468" spans="1:5" x14ac:dyDescent="0.2">
      <c r="A468" s="187" t="s">
        <v>126</v>
      </c>
      <c r="B468" s="75" t="s">
        <v>127</v>
      </c>
      <c r="C468" s="127">
        <v>67</v>
      </c>
      <c r="D468" s="127">
        <v>3500</v>
      </c>
      <c r="E468" s="127">
        <v>3500</v>
      </c>
    </row>
    <row r="469" spans="1:5" x14ac:dyDescent="0.2">
      <c r="A469" s="187" t="s">
        <v>128</v>
      </c>
      <c r="B469" s="73" t="s">
        <v>129</v>
      </c>
      <c r="C469" s="74">
        <v>57</v>
      </c>
      <c r="D469" s="74">
        <v>2000</v>
      </c>
      <c r="E469" s="74">
        <v>2000</v>
      </c>
    </row>
    <row r="470" spans="1:5" x14ac:dyDescent="0.2">
      <c r="A470" s="187" t="s">
        <v>593</v>
      </c>
      <c r="B470" s="73" t="s">
        <v>22</v>
      </c>
      <c r="C470" s="74">
        <v>55</v>
      </c>
      <c r="D470" s="74">
        <v>1600</v>
      </c>
      <c r="E470" s="74">
        <v>1600</v>
      </c>
    </row>
    <row r="471" spans="1:5" x14ac:dyDescent="0.2">
      <c r="A471" s="187" t="s">
        <v>130</v>
      </c>
      <c r="B471" s="73" t="s">
        <v>131</v>
      </c>
      <c r="C471" s="74">
        <v>58</v>
      </c>
      <c r="D471" s="74">
        <v>1500</v>
      </c>
      <c r="E471" s="74">
        <v>1500</v>
      </c>
    </row>
    <row r="472" spans="1:5" x14ac:dyDescent="0.2">
      <c r="A472" s="187" t="s">
        <v>20</v>
      </c>
      <c r="B472" s="73" t="s">
        <v>21</v>
      </c>
      <c r="C472" s="74">
        <v>74</v>
      </c>
      <c r="D472" s="74">
        <v>1200</v>
      </c>
      <c r="E472" s="74">
        <v>1200</v>
      </c>
    </row>
    <row r="473" spans="1:5" x14ac:dyDescent="0.2">
      <c r="A473" s="187" t="s">
        <v>18</v>
      </c>
      <c r="B473" s="73" t="s">
        <v>19</v>
      </c>
      <c r="C473" s="74">
        <v>20</v>
      </c>
      <c r="D473" s="74">
        <v>300</v>
      </c>
      <c r="E473" s="74">
        <v>300</v>
      </c>
    </row>
    <row r="474" spans="1:5" x14ac:dyDescent="0.2">
      <c r="A474" s="187" t="s">
        <v>132</v>
      </c>
      <c r="B474" s="73" t="s">
        <v>133</v>
      </c>
      <c r="C474" s="74">
        <v>20</v>
      </c>
      <c r="D474" s="74">
        <v>300</v>
      </c>
      <c r="E474" s="74">
        <v>300</v>
      </c>
    </row>
    <row r="475" spans="1:5" ht="30" x14ac:dyDescent="0.2">
      <c r="A475" s="206">
        <v>905297</v>
      </c>
      <c r="B475" s="102" t="s">
        <v>818</v>
      </c>
      <c r="C475" s="109">
        <v>21</v>
      </c>
      <c r="D475" s="80">
        <v>750</v>
      </c>
      <c r="E475" s="80">
        <v>750</v>
      </c>
    </row>
    <row r="476" spans="1:5" x14ac:dyDescent="0.2">
      <c r="A476" s="187" t="s">
        <v>134</v>
      </c>
      <c r="B476" s="73" t="s">
        <v>135</v>
      </c>
      <c r="C476" s="74">
        <v>31</v>
      </c>
      <c r="D476" s="74">
        <v>500</v>
      </c>
      <c r="E476" s="74">
        <v>500</v>
      </c>
    </row>
    <row r="477" spans="1:5" ht="30" x14ac:dyDescent="0.2">
      <c r="A477" s="187" t="s">
        <v>136</v>
      </c>
      <c r="B477" s="43" t="s">
        <v>137</v>
      </c>
      <c r="C477" s="109">
        <v>114</v>
      </c>
      <c r="D477" s="40">
        <v>5000</v>
      </c>
      <c r="E477" s="40">
        <v>5000</v>
      </c>
    </row>
    <row r="478" spans="1:5" x14ac:dyDescent="0.2">
      <c r="A478" s="187" t="s">
        <v>515</v>
      </c>
      <c r="B478" s="75" t="s">
        <v>516</v>
      </c>
      <c r="C478" s="127">
        <v>44</v>
      </c>
      <c r="D478" s="127">
        <v>1800</v>
      </c>
      <c r="E478" s="127">
        <v>1800</v>
      </c>
    </row>
    <row r="479" spans="1:5" x14ac:dyDescent="0.2">
      <c r="A479" s="187" t="s">
        <v>517</v>
      </c>
      <c r="B479" s="75" t="s">
        <v>518</v>
      </c>
      <c r="C479" s="127">
        <v>32</v>
      </c>
      <c r="D479" s="127">
        <v>1000</v>
      </c>
      <c r="E479" s="127">
        <v>1000</v>
      </c>
    </row>
    <row r="480" spans="1:5" x14ac:dyDescent="0.2">
      <c r="A480" s="187" t="s">
        <v>519</v>
      </c>
      <c r="B480" s="75" t="s">
        <v>520</v>
      </c>
      <c r="C480" s="127">
        <v>32</v>
      </c>
      <c r="D480" s="127">
        <v>1000</v>
      </c>
      <c r="E480" s="127">
        <v>1000</v>
      </c>
    </row>
    <row r="481" spans="1:5" x14ac:dyDescent="0.2">
      <c r="A481" s="187" t="s">
        <v>521</v>
      </c>
      <c r="B481" s="75" t="s">
        <v>522</v>
      </c>
      <c r="C481" s="127">
        <v>32</v>
      </c>
      <c r="D481" s="127">
        <v>1000</v>
      </c>
      <c r="E481" s="127">
        <v>1000</v>
      </c>
    </row>
    <row r="482" spans="1:5" x14ac:dyDescent="0.2">
      <c r="A482" s="94" t="s">
        <v>1039</v>
      </c>
      <c r="B482" s="151" t="s">
        <v>1040</v>
      </c>
      <c r="C482" s="129">
        <v>54</v>
      </c>
      <c r="D482" s="127">
        <v>2400</v>
      </c>
      <c r="E482" s="127">
        <v>2400</v>
      </c>
    </row>
    <row r="483" spans="1:5" x14ac:dyDescent="0.2">
      <c r="A483" s="94" t="s">
        <v>1041</v>
      </c>
      <c r="B483" s="151" t="s">
        <v>1042</v>
      </c>
      <c r="C483" s="129">
        <v>54</v>
      </c>
      <c r="D483" s="127">
        <v>2400</v>
      </c>
      <c r="E483" s="127">
        <v>2400</v>
      </c>
    </row>
    <row r="484" spans="1:5" x14ac:dyDescent="0.2">
      <c r="A484" s="94" t="s">
        <v>1043</v>
      </c>
      <c r="B484" s="151" t="s">
        <v>1044</v>
      </c>
      <c r="C484" s="129">
        <v>54</v>
      </c>
      <c r="D484" s="127">
        <v>2400</v>
      </c>
      <c r="E484" s="127">
        <v>2400</v>
      </c>
    </row>
    <row r="485" spans="1:5" ht="30" x14ac:dyDescent="0.2">
      <c r="A485" s="93">
        <v>904793</v>
      </c>
      <c r="B485" s="94" t="s">
        <v>804</v>
      </c>
      <c r="C485" s="115">
        <v>66</v>
      </c>
      <c r="D485" s="80">
        <v>2500</v>
      </c>
      <c r="E485" s="80">
        <v>2500</v>
      </c>
    </row>
    <row r="486" spans="1:5" x14ac:dyDescent="0.2">
      <c r="A486" s="93">
        <v>904790</v>
      </c>
      <c r="B486" s="101" t="s">
        <v>805</v>
      </c>
      <c r="C486" s="115">
        <v>66</v>
      </c>
      <c r="D486" s="80">
        <v>2500</v>
      </c>
      <c r="E486" s="80">
        <v>2500</v>
      </c>
    </row>
    <row r="487" spans="1:5" x14ac:dyDescent="0.2">
      <c r="A487" s="94" t="s">
        <v>1084</v>
      </c>
      <c r="B487" s="94" t="s">
        <v>1085</v>
      </c>
      <c r="C487" s="115">
        <v>46</v>
      </c>
      <c r="D487" s="80">
        <v>2500</v>
      </c>
      <c r="E487" s="80">
        <v>2500</v>
      </c>
    </row>
    <row r="488" spans="1:5" x14ac:dyDescent="0.2">
      <c r="A488" s="94" t="s">
        <v>1086</v>
      </c>
      <c r="B488" s="94" t="s">
        <v>1087</v>
      </c>
      <c r="C488" s="115">
        <v>46</v>
      </c>
      <c r="D488" s="80">
        <v>2500</v>
      </c>
      <c r="E488" s="80">
        <v>2500</v>
      </c>
    </row>
    <row r="489" spans="1:5" x14ac:dyDescent="0.2">
      <c r="A489" s="94" t="s">
        <v>1088</v>
      </c>
      <c r="B489" s="94" t="s">
        <v>1089</v>
      </c>
      <c r="C489" s="115">
        <v>46</v>
      </c>
      <c r="D489" s="80">
        <v>2500</v>
      </c>
      <c r="E489" s="80">
        <v>2500</v>
      </c>
    </row>
    <row r="490" spans="1:5" x14ac:dyDescent="0.2">
      <c r="A490" s="94" t="s">
        <v>1090</v>
      </c>
      <c r="B490" s="94" t="s">
        <v>1091</v>
      </c>
      <c r="C490" s="115">
        <v>52</v>
      </c>
      <c r="D490" s="80">
        <v>2500</v>
      </c>
      <c r="E490" s="80">
        <v>2500</v>
      </c>
    </row>
    <row r="491" spans="1:5" ht="30" x14ac:dyDescent="0.2">
      <c r="A491" s="206">
        <v>903208</v>
      </c>
      <c r="B491" s="166" t="s">
        <v>811</v>
      </c>
      <c r="C491" s="129">
        <v>71</v>
      </c>
      <c r="D491" s="127">
        <v>3000</v>
      </c>
      <c r="E491" s="127">
        <v>3000</v>
      </c>
    </row>
    <row r="492" spans="1:5" x14ac:dyDescent="0.2">
      <c r="A492" s="93">
        <v>904166</v>
      </c>
      <c r="B492" s="101" t="s">
        <v>806</v>
      </c>
      <c r="C492" s="115">
        <v>86</v>
      </c>
      <c r="D492" s="80">
        <v>4000</v>
      </c>
      <c r="E492" s="80">
        <v>4000</v>
      </c>
    </row>
    <row r="493" spans="1:5" x14ac:dyDescent="0.2">
      <c r="A493" s="94" t="s">
        <v>1102</v>
      </c>
      <c r="B493" s="94" t="s">
        <v>1103</v>
      </c>
      <c r="C493" s="115">
        <v>122</v>
      </c>
      <c r="D493" s="80">
        <v>5000</v>
      </c>
      <c r="E493" s="80">
        <v>5000</v>
      </c>
    </row>
    <row r="494" spans="1:5" x14ac:dyDescent="0.2">
      <c r="A494" s="94" t="s">
        <v>1104</v>
      </c>
      <c r="B494" s="94" t="s">
        <v>1105</v>
      </c>
      <c r="C494" s="115">
        <v>122</v>
      </c>
      <c r="D494" s="80">
        <v>5000</v>
      </c>
      <c r="E494" s="80">
        <v>5000</v>
      </c>
    </row>
    <row r="495" spans="1:5" x14ac:dyDescent="0.2">
      <c r="A495" s="94" t="s">
        <v>1106</v>
      </c>
      <c r="B495" s="94" t="s">
        <v>1107</v>
      </c>
      <c r="C495" s="115">
        <v>122</v>
      </c>
      <c r="D495" s="80">
        <v>5000</v>
      </c>
      <c r="E495" s="80">
        <v>5000</v>
      </c>
    </row>
    <row r="496" spans="1:5" x14ac:dyDescent="0.2">
      <c r="A496" s="206">
        <v>904987</v>
      </c>
      <c r="B496" s="121" t="s">
        <v>807</v>
      </c>
      <c r="C496" s="115">
        <v>122</v>
      </c>
      <c r="D496" s="80">
        <v>5000</v>
      </c>
      <c r="E496" s="80">
        <v>5000</v>
      </c>
    </row>
    <row r="497" spans="1:5" x14ac:dyDescent="0.2">
      <c r="A497" s="203">
        <v>903191</v>
      </c>
      <c r="B497" s="88" t="s">
        <v>656</v>
      </c>
      <c r="C497" s="115">
        <v>70</v>
      </c>
      <c r="D497" s="80">
        <v>3200</v>
      </c>
      <c r="E497" s="80">
        <v>3200</v>
      </c>
    </row>
    <row r="498" spans="1:5" x14ac:dyDescent="0.2">
      <c r="A498" s="167" t="s">
        <v>1108</v>
      </c>
      <c r="B498" s="169" t="s">
        <v>1109</v>
      </c>
      <c r="C498" s="116">
        <v>95</v>
      </c>
      <c r="D498" s="74">
        <v>6000</v>
      </c>
      <c r="E498" s="74">
        <v>6000</v>
      </c>
    </row>
    <row r="499" spans="1:5" x14ac:dyDescent="0.2">
      <c r="A499" s="94" t="s">
        <v>1066</v>
      </c>
      <c r="B499" s="94" t="s">
        <v>1067</v>
      </c>
      <c r="C499" s="115">
        <v>71</v>
      </c>
      <c r="D499" s="80">
        <v>3100</v>
      </c>
      <c r="E499" s="80">
        <v>3100</v>
      </c>
    </row>
    <row r="500" spans="1:5" x14ac:dyDescent="0.2">
      <c r="A500" s="94" t="s">
        <v>1068</v>
      </c>
      <c r="B500" s="94" t="s">
        <v>1069</v>
      </c>
      <c r="C500" s="115">
        <v>71</v>
      </c>
      <c r="D500" s="80">
        <v>3100</v>
      </c>
      <c r="E500" s="80">
        <v>3100</v>
      </c>
    </row>
    <row r="501" spans="1:5" x14ac:dyDescent="0.2">
      <c r="A501" s="94" t="s">
        <v>1070</v>
      </c>
      <c r="B501" s="94" t="s">
        <v>1071</v>
      </c>
      <c r="C501" s="115">
        <v>71</v>
      </c>
      <c r="D501" s="80">
        <v>3100</v>
      </c>
      <c r="E501" s="80">
        <v>3100</v>
      </c>
    </row>
    <row r="502" spans="1:5" x14ac:dyDescent="0.2">
      <c r="A502" s="94" t="s">
        <v>1045</v>
      </c>
      <c r="B502" s="94" t="s">
        <v>1046</v>
      </c>
      <c r="C502" s="115">
        <v>73</v>
      </c>
      <c r="D502" s="80">
        <v>3000</v>
      </c>
      <c r="E502" s="80">
        <v>3000</v>
      </c>
    </row>
    <row r="503" spans="1:5" x14ac:dyDescent="0.2">
      <c r="A503" s="94" t="s">
        <v>1047</v>
      </c>
      <c r="B503" s="94" t="s">
        <v>1048</v>
      </c>
      <c r="C503" s="115">
        <v>73</v>
      </c>
      <c r="D503" s="80">
        <v>3000</v>
      </c>
      <c r="E503" s="80">
        <v>3000</v>
      </c>
    </row>
    <row r="504" spans="1:5" x14ac:dyDescent="0.2">
      <c r="A504" s="94" t="s">
        <v>1049</v>
      </c>
      <c r="B504" s="94" t="s">
        <v>1050</v>
      </c>
      <c r="C504" s="115">
        <v>73</v>
      </c>
      <c r="D504" s="80">
        <v>3000</v>
      </c>
      <c r="E504" s="80">
        <v>3000</v>
      </c>
    </row>
    <row r="505" spans="1:5" x14ac:dyDescent="0.2">
      <c r="A505" s="94" t="s">
        <v>1051</v>
      </c>
      <c r="B505" s="100" t="s">
        <v>1052</v>
      </c>
      <c r="C505" s="116">
        <v>43</v>
      </c>
      <c r="D505" s="74">
        <v>1400</v>
      </c>
      <c r="E505" s="74">
        <v>1400</v>
      </c>
    </row>
    <row r="506" spans="1:5" x14ac:dyDescent="0.2">
      <c r="A506" s="94" t="s">
        <v>1053</v>
      </c>
      <c r="B506" s="100" t="s">
        <v>1054</v>
      </c>
      <c r="C506" s="116">
        <v>43</v>
      </c>
      <c r="D506" s="74">
        <v>1400</v>
      </c>
      <c r="E506" s="74">
        <v>1400</v>
      </c>
    </row>
    <row r="507" spans="1:5" x14ac:dyDescent="0.2">
      <c r="A507" s="94" t="s">
        <v>1055</v>
      </c>
      <c r="B507" s="100" t="s">
        <v>1056</v>
      </c>
      <c r="C507" s="116">
        <v>43</v>
      </c>
      <c r="D507" s="74">
        <v>1400</v>
      </c>
      <c r="E507" s="74">
        <v>1400</v>
      </c>
    </row>
    <row r="508" spans="1:5" x14ac:dyDescent="0.2">
      <c r="A508" s="94" t="s">
        <v>1057</v>
      </c>
      <c r="B508" s="100" t="s">
        <v>1058</v>
      </c>
      <c r="C508" s="116">
        <v>33</v>
      </c>
      <c r="D508" s="74">
        <v>1200</v>
      </c>
      <c r="E508" s="74">
        <v>1200</v>
      </c>
    </row>
    <row r="509" spans="1:5" x14ac:dyDescent="0.2">
      <c r="A509" s="94" t="s">
        <v>1059</v>
      </c>
      <c r="B509" s="100" t="s">
        <v>1060</v>
      </c>
      <c r="C509" s="116">
        <v>33</v>
      </c>
      <c r="D509" s="74">
        <v>1200</v>
      </c>
      <c r="E509" s="74">
        <v>1200</v>
      </c>
    </row>
    <row r="510" spans="1:5" x14ac:dyDescent="0.2">
      <c r="A510" s="94" t="s">
        <v>1061</v>
      </c>
      <c r="B510" s="100" t="s">
        <v>1062</v>
      </c>
      <c r="C510" s="116">
        <v>33</v>
      </c>
      <c r="D510" s="74">
        <v>1200</v>
      </c>
      <c r="E510" s="74">
        <v>1200</v>
      </c>
    </row>
    <row r="511" spans="1:5" x14ac:dyDescent="0.2">
      <c r="A511" s="94" t="s">
        <v>925</v>
      </c>
      <c r="B511" s="100" t="s">
        <v>926</v>
      </c>
      <c r="C511" s="116">
        <v>33</v>
      </c>
      <c r="D511" s="74">
        <v>1200</v>
      </c>
      <c r="E511" s="74">
        <v>1200</v>
      </c>
    </row>
    <row r="512" spans="1:5" x14ac:dyDescent="0.2">
      <c r="A512" s="167" t="s">
        <v>1112</v>
      </c>
      <c r="B512" s="167" t="s">
        <v>1113</v>
      </c>
      <c r="C512" s="115">
        <v>76</v>
      </c>
      <c r="D512" s="80">
        <v>5000</v>
      </c>
      <c r="E512" s="80">
        <v>5000</v>
      </c>
    </row>
    <row r="513" spans="1:5" x14ac:dyDescent="0.2">
      <c r="A513" s="167" t="s">
        <v>1116</v>
      </c>
      <c r="B513" s="167" t="s">
        <v>1117</v>
      </c>
      <c r="C513" s="115">
        <v>72</v>
      </c>
      <c r="D513" s="80">
        <v>2000</v>
      </c>
      <c r="E513" s="80">
        <v>2000</v>
      </c>
    </row>
    <row r="514" spans="1:5" x14ac:dyDescent="0.2">
      <c r="A514" s="167" t="s">
        <v>1017</v>
      </c>
      <c r="B514" s="170" t="s">
        <v>1018</v>
      </c>
      <c r="C514" s="129">
        <v>119</v>
      </c>
      <c r="D514" s="127">
        <v>3000</v>
      </c>
      <c r="E514" s="127">
        <v>3000</v>
      </c>
    </row>
    <row r="515" spans="1:5" x14ac:dyDescent="0.2">
      <c r="A515" s="167" t="s">
        <v>1114</v>
      </c>
      <c r="B515" s="167" t="s">
        <v>1115</v>
      </c>
      <c r="C515" s="115">
        <v>109</v>
      </c>
      <c r="D515" s="80">
        <v>5500</v>
      </c>
      <c r="E515" s="80">
        <v>5500</v>
      </c>
    </row>
    <row r="516" spans="1:5" x14ac:dyDescent="0.2">
      <c r="A516" s="187" t="s">
        <v>47</v>
      </c>
      <c r="B516" s="73" t="s">
        <v>48</v>
      </c>
      <c r="C516" s="74">
        <v>80</v>
      </c>
      <c r="D516" s="74">
        <v>2600</v>
      </c>
      <c r="E516" s="74">
        <v>2600</v>
      </c>
    </row>
    <row r="517" spans="1:5" x14ac:dyDescent="0.2">
      <c r="A517" s="187">
        <v>30358</v>
      </c>
      <c r="B517" s="73" t="s">
        <v>621</v>
      </c>
      <c r="C517" s="74">
        <v>52</v>
      </c>
      <c r="D517" s="74">
        <v>5000</v>
      </c>
      <c r="E517" s="74">
        <v>5000</v>
      </c>
    </row>
    <row r="518" spans="1:5" x14ac:dyDescent="0.2">
      <c r="A518" s="187" t="s">
        <v>276</v>
      </c>
      <c r="B518" s="73" t="s">
        <v>279</v>
      </c>
      <c r="C518" s="74">
        <v>52</v>
      </c>
      <c r="D518" s="74">
        <v>2100</v>
      </c>
      <c r="E518" s="74">
        <v>2100</v>
      </c>
    </row>
    <row r="519" spans="1:5" x14ac:dyDescent="0.2">
      <c r="A519" s="187" t="s">
        <v>600</v>
      </c>
      <c r="B519" s="73" t="s">
        <v>601</v>
      </c>
      <c r="C519" s="74">
        <v>50</v>
      </c>
      <c r="D519" s="74">
        <v>1000</v>
      </c>
      <c r="E519" s="74">
        <v>1000</v>
      </c>
    </row>
    <row r="520" spans="1:5" x14ac:dyDescent="0.2">
      <c r="A520" s="187" t="s">
        <v>150</v>
      </c>
      <c r="B520" s="73" t="s">
        <v>151</v>
      </c>
      <c r="C520" s="74">
        <v>62</v>
      </c>
      <c r="D520" s="74">
        <v>1200</v>
      </c>
      <c r="E520" s="74">
        <v>1200</v>
      </c>
    </row>
    <row r="521" spans="1:5" s="65" customFormat="1" x14ac:dyDescent="0.2">
      <c r="A521" s="209" t="s">
        <v>143</v>
      </c>
      <c r="B521" s="73" t="s">
        <v>144</v>
      </c>
      <c r="C521" s="74">
        <v>65</v>
      </c>
      <c r="D521" s="74">
        <v>1500</v>
      </c>
      <c r="E521" s="74">
        <v>1500</v>
      </c>
    </row>
    <row r="522" spans="1:5" s="65" customFormat="1" x14ac:dyDescent="0.2">
      <c r="A522" s="203">
        <v>904667</v>
      </c>
      <c r="B522" s="128" t="s">
        <v>654</v>
      </c>
      <c r="C522" s="129">
        <v>85</v>
      </c>
      <c r="D522" s="127">
        <v>3100</v>
      </c>
      <c r="E522" s="127">
        <v>3100</v>
      </c>
    </row>
    <row r="523" spans="1:5" s="65" customFormat="1" x14ac:dyDescent="0.2">
      <c r="A523" s="203">
        <v>904410</v>
      </c>
      <c r="B523" s="98" t="s">
        <v>655</v>
      </c>
      <c r="C523" s="116">
        <v>67</v>
      </c>
      <c r="D523" s="74">
        <v>2400</v>
      </c>
      <c r="E523" s="74">
        <v>2400</v>
      </c>
    </row>
    <row r="524" spans="1:5" s="65" customFormat="1" x14ac:dyDescent="0.2">
      <c r="A524" s="93">
        <v>905549</v>
      </c>
      <c r="B524" s="100" t="s">
        <v>803</v>
      </c>
      <c r="C524" s="116">
        <v>81</v>
      </c>
      <c r="D524" s="74">
        <v>2600</v>
      </c>
      <c r="E524" s="74">
        <v>2600</v>
      </c>
    </row>
    <row r="525" spans="1:5" s="65" customFormat="1" x14ac:dyDescent="0.2">
      <c r="A525" s="93">
        <v>905193</v>
      </c>
      <c r="B525" s="94" t="s">
        <v>767</v>
      </c>
      <c r="C525" s="115">
        <v>83</v>
      </c>
      <c r="D525" s="80">
        <v>2000</v>
      </c>
      <c r="E525" s="80">
        <v>2000</v>
      </c>
    </row>
    <row r="526" spans="1:5" s="65" customFormat="1" x14ac:dyDescent="0.2">
      <c r="A526" s="93">
        <v>904915</v>
      </c>
      <c r="B526" s="151" t="s">
        <v>768</v>
      </c>
      <c r="C526" s="129">
        <v>105</v>
      </c>
      <c r="D526" s="127">
        <v>2000</v>
      </c>
      <c r="E526" s="127">
        <v>2000</v>
      </c>
    </row>
    <row r="527" spans="1:5" x14ac:dyDescent="0.2">
      <c r="A527" s="187" t="s">
        <v>280</v>
      </c>
      <c r="B527" s="73" t="s">
        <v>281</v>
      </c>
      <c r="C527" s="74">
        <v>60</v>
      </c>
      <c r="D527" s="74">
        <v>1900</v>
      </c>
      <c r="E527" s="74">
        <v>1900</v>
      </c>
    </row>
    <row r="528" spans="1:5" x14ac:dyDescent="0.2">
      <c r="A528" s="187" t="s">
        <v>282</v>
      </c>
      <c r="B528" s="73" t="s">
        <v>283</v>
      </c>
      <c r="C528" s="119">
        <v>76</v>
      </c>
      <c r="D528" s="119">
        <v>2800</v>
      </c>
      <c r="E528" s="119">
        <v>2800</v>
      </c>
    </row>
    <row r="529" spans="1:5" x14ac:dyDescent="0.2">
      <c r="A529" s="93">
        <v>905239</v>
      </c>
      <c r="B529" s="100" t="s">
        <v>755</v>
      </c>
      <c r="C529" s="74">
        <v>43</v>
      </c>
      <c r="D529" s="74">
        <v>1700</v>
      </c>
      <c r="E529" s="74">
        <v>1700</v>
      </c>
    </row>
    <row r="530" spans="1:5" x14ac:dyDescent="0.2">
      <c r="A530" s="93">
        <v>905240</v>
      </c>
      <c r="B530" s="100" t="s">
        <v>756</v>
      </c>
      <c r="C530" s="74">
        <v>48</v>
      </c>
      <c r="D530" s="74">
        <v>2000</v>
      </c>
      <c r="E530" s="74">
        <v>200</v>
      </c>
    </row>
    <row r="531" spans="1:5" x14ac:dyDescent="0.2">
      <c r="A531" s="187" t="s">
        <v>140</v>
      </c>
      <c r="B531" s="73" t="s">
        <v>141</v>
      </c>
      <c r="C531" s="74">
        <v>180</v>
      </c>
      <c r="D531" s="74">
        <v>4800</v>
      </c>
      <c r="E531" s="74">
        <v>4800</v>
      </c>
    </row>
    <row r="532" spans="1:5" x14ac:dyDescent="0.2">
      <c r="A532" s="187" t="s">
        <v>232</v>
      </c>
      <c r="B532" s="75" t="s">
        <v>233</v>
      </c>
      <c r="C532" s="127">
        <v>53</v>
      </c>
      <c r="D532" s="127">
        <v>2500</v>
      </c>
      <c r="E532" s="127">
        <v>2500</v>
      </c>
    </row>
    <row r="533" spans="1:5" x14ac:dyDescent="0.2">
      <c r="A533" s="206">
        <v>903169</v>
      </c>
      <c r="B533" s="166" t="s">
        <v>810</v>
      </c>
      <c r="C533" s="127">
        <v>76</v>
      </c>
      <c r="D533" s="127">
        <v>3000</v>
      </c>
      <c r="E533" s="127">
        <v>3000</v>
      </c>
    </row>
    <row r="534" spans="1:5" x14ac:dyDescent="0.2">
      <c r="A534" s="94" t="s">
        <v>927</v>
      </c>
      <c r="B534" s="151" t="s">
        <v>928</v>
      </c>
      <c r="C534" s="127">
        <v>102</v>
      </c>
      <c r="D534" s="127">
        <v>4000</v>
      </c>
      <c r="E534" s="127">
        <v>4000</v>
      </c>
    </row>
    <row r="535" spans="1:5" x14ac:dyDescent="0.2">
      <c r="A535" s="187" t="s">
        <v>284</v>
      </c>
      <c r="B535" s="75" t="s">
        <v>285</v>
      </c>
      <c r="C535" s="127">
        <v>38</v>
      </c>
      <c r="D535" s="127">
        <v>1600</v>
      </c>
      <c r="E535" s="127">
        <v>1600</v>
      </c>
    </row>
    <row r="536" spans="1:5" ht="30" x14ac:dyDescent="0.2">
      <c r="A536" s="93">
        <v>902487</v>
      </c>
      <c r="B536" s="100" t="s">
        <v>712</v>
      </c>
      <c r="C536" s="74">
        <v>105</v>
      </c>
      <c r="D536" s="74">
        <v>4500</v>
      </c>
      <c r="E536" s="74">
        <v>4500</v>
      </c>
    </row>
    <row r="537" spans="1:5" x14ac:dyDescent="0.2">
      <c r="A537" s="187" t="s">
        <v>230</v>
      </c>
      <c r="B537" s="75" t="s">
        <v>231</v>
      </c>
      <c r="C537" s="127">
        <v>71</v>
      </c>
      <c r="D537" s="127">
        <v>2000</v>
      </c>
      <c r="E537" s="127">
        <v>2000</v>
      </c>
    </row>
    <row r="538" spans="1:5" x14ac:dyDescent="0.2">
      <c r="A538" s="94" t="s">
        <v>1072</v>
      </c>
      <c r="B538" s="94" t="s">
        <v>1073</v>
      </c>
      <c r="C538" s="109">
        <v>35</v>
      </c>
      <c r="D538" s="80">
        <v>1000</v>
      </c>
      <c r="E538" s="80">
        <v>1000</v>
      </c>
    </row>
    <row r="539" spans="1:5" x14ac:dyDescent="0.2">
      <c r="A539" s="94" t="s">
        <v>1074</v>
      </c>
      <c r="B539" s="94" t="s">
        <v>1075</v>
      </c>
      <c r="C539" s="109">
        <v>51</v>
      </c>
      <c r="D539" s="80">
        <v>2500</v>
      </c>
      <c r="E539" s="80">
        <v>2500</v>
      </c>
    </row>
    <row r="540" spans="1:5" x14ac:dyDescent="0.2">
      <c r="A540" s="94" t="s">
        <v>1076</v>
      </c>
      <c r="B540" s="94" t="s">
        <v>1077</v>
      </c>
      <c r="C540" s="109">
        <v>65</v>
      </c>
      <c r="D540" s="80">
        <v>3600</v>
      </c>
      <c r="E540" s="80">
        <v>3600</v>
      </c>
    </row>
    <row r="541" spans="1:5" x14ac:dyDescent="0.2">
      <c r="A541" s="187" t="s">
        <v>41</v>
      </c>
      <c r="B541" s="83" t="s">
        <v>646</v>
      </c>
      <c r="C541" s="109">
        <v>40</v>
      </c>
      <c r="D541" s="80">
        <v>1700</v>
      </c>
      <c r="E541" s="80">
        <v>1700</v>
      </c>
    </row>
    <row r="542" spans="1:5" x14ac:dyDescent="0.2">
      <c r="A542" s="209" t="s">
        <v>611</v>
      </c>
      <c r="B542" s="83" t="s">
        <v>612</v>
      </c>
      <c r="C542" s="109">
        <v>40</v>
      </c>
      <c r="D542" s="80">
        <v>1700</v>
      </c>
      <c r="E542" s="80">
        <v>1700</v>
      </c>
    </row>
    <row r="543" spans="1:5" x14ac:dyDescent="0.2">
      <c r="A543" s="210" t="s">
        <v>619</v>
      </c>
      <c r="B543" s="137" t="s">
        <v>255</v>
      </c>
      <c r="C543" s="138">
        <v>38</v>
      </c>
      <c r="D543" s="80">
        <v>1400</v>
      </c>
      <c r="E543" s="80">
        <v>1400</v>
      </c>
    </row>
    <row r="544" spans="1:5" x14ac:dyDescent="0.2">
      <c r="A544" s="209" t="s">
        <v>618</v>
      </c>
      <c r="B544" s="73" t="s">
        <v>254</v>
      </c>
      <c r="C544" s="74">
        <v>75</v>
      </c>
      <c r="D544" s="74">
        <v>1600</v>
      </c>
      <c r="E544" s="74">
        <v>1600</v>
      </c>
    </row>
    <row r="545" spans="1:5" x14ac:dyDescent="0.2">
      <c r="A545" s="209" t="s">
        <v>9</v>
      </c>
      <c r="B545" s="83" t="s">
        <v>10</v>
      </c>
      <c r="C545" s="109">
        <v>50</v>
      </c>
      <c r="D545" s="80">
        <v>2100</v>
      </c>
      <c r="E545" s="80">
        <v>2100</v>
      </c>
    </row>
    <row r="546" spans="1:5" x14ac:dyDescent="0.2">
      <c r="A546" s="94" t="s">
        <v>986</v>
      </c>
      <c r="B546" s="94" t="s">
        <v>138</v>
      </c>
      <c r="C546" s="109">
        <v>81</v>
      </c>
      <c r="D546" s="80">
        <v>3400</v>
      </c>
      <c r="E546" s="80">
        <v>3400</v>
      </c>
    </row>
    <row r="547" spans="1:5" x14ac:dyDescent="0.2">
      <c r="A547" s="195" t="s">
        <v>159</v>
      </c>
      <c r="B547" s="96" t="s">
        <v>160</v>
      </c>
      <c r="C547" s="119">
        <v>60</v>
      </c>
      <c r="D547" s="74">
        <v>1000</v>
      </c>
      <c r="E547" s="74">
        <v>1000</v>
      </c>
    </row>
    <row r="548" spans="1:5" x14ac:dyDescent="0.2">
      <c r="A548" s="195" t="s">
        <v>161</v>
      </c>
      <c r="B548" s="96" t="s">
        <v>162</v>
      </c>
      <c r="C548" s="119">
        <v>50</v>
      </c>
      <c r="D548" s="74">
        <v>1000</v>
      </c>
      <c r="E548" s="74">
        <v>1000</v>
      </c>
    </row>
    <row r="549" spans="1:5" x14ac:dyDescent="0.2">
      <c r="A549" s="195" t="s">
        <v>87</v>
      </c>
      <c r="B549" s="96" t="s">
        <v>88</v>
      </c>
      <c r="C549" s="119">
        <v>48</v>
      </c>
      <c r="D549" s="74">
        <v>1100</v>
      </c>
      <c r="E549" s="74">
        <v>1100</v>
      </c>
    </row>
    <row r="550" spans="1:5" x14ac:dyDescent="0.2">
      <c r="A550" s="195">
        <v>902547</v>
      </c>
      <c r="B550" s="96" t="s">
        <v>89</v>
      </c>
      <c r="C550" s="119">
        <v>49</v>
      </c>
      <c r="D550" s="74">
        <v>1100</v>
      </c>
      <c r="E550" s="74">
        <v>1100</v>
      </c>
    </row>
    <row r="551" spans="1:5" x14ac:dyDescent="0.2">
      <c r="A551" s="195" t="s">
        <v>90</v>
      </c>
      <c r="B551" s="96" t="s">
        <v>91</v>
      </c>
      <c r="C551" s="119">
        <v>49</v>
      </c>
      <c r="D551" s="74">
        <v>1100</v>
      </c>
      <c r="E551" s="74">
        <v>1100</v>
      </c>
    </row>
    <row r="552" spans="1:5" x14ac:dyDescent="0.2">
      <c r="A552" s="94" t="s">
        <v>943</v>
      </c>
      <c r="B552" s="94" t="s">
        <v>944</v>
      </c>
      <c r="C552" s="118">
        <v>69</v>
      </c>
      <c r="D552" s="80">
        <v>4500</v>
      </c>
      <c r="E552" s="80">
        <v>4500</v>
      </c>
    </row>
    <row r="553" spans="1:5" x14ac:dyDescent="0.2">
      <c r="A553" s="94" t="s">
        <v>945</v>
      </c>
      <c r="B553" s="151" t="s">
        <v>946</v>
      </c>
      <c r="C553" s="162">
        <v>70</v>
      </c>
      <c r="D553" s="127">
        <v>1500</v>
      </c>
      <c r="E553" s="127">
        <v>1500</v>
      </c>
    </row>
    <row r="554" spans="1:5" x14ac:dyDescent="0.2">
      <c r="A554" s="94" t="s">
        <v>1078</v>
      </c>
      <c r="B554" s="94" t="s">
        <v>1079</v>
      </c>
      <c r="C554" s="118">
        <v>74</v>
      </c>
      <c r="D554" s="80">
        <v>7500</v>
      </c>
      <c r="E554" s="80">
        <v>7500</v>
      </c>
    </row>
    <row r="555" spans="1:5" x14ac:dyDescent="0.2">
      <c r="A555" s="94" t="s">
        <v>947</v>
      </c>
      <c r="B555" s="94" t="s">
        <v>948</v>
      </c>
      <c r="C555" s="118">
        <v>48</v>
      </c>
      <c r="D555" s="80">
        <v>4000</v>
      </c>
      <c r="E555" s="80">
        <v>4000</v>
      </c>
    </row>
    <row r="556" spans="1:5" x14ac:dyDescent="0.2">
      <c r="A556" s="94" t="s">
        <v>1080</v>
      </c>
      <c r="B556" s="94" t="s">
        <v>1081</v>
      </c>
      <c r="C556" s="118">
        <v>71</v>
      </c>
      <c r="D556" s="80">
        <v>3500</v>
      </c>
      <c r="E556" s="80">
        <v>3500</v>
      </c>
    </row>
    <row r="557" spans="1:5" x14ac:dyDescent="0.2">
      <c r="A557" s="94" t="s">
        <v>1082</v>
      </c>
      <c r="B557" s="94" t="s">
        <v>1083</v>
      </c>
      <c r="C557" s="118">
        <v>58</v>
      </c>
      <c r="D557" s="80">
        <v>2500</v>
      </c>
      <c r="E557" s="80">
        <v>2500</v>
      </c>
    </row>
    <row r="558" spans="1:5" x14ac:dyDescent="0.2">
      <c r="A558" s="195" t="s">
        <v>40</v>
      </c>
      <c r="B558" s="161" t="s">
        <v>92</v>
      </c>
      <c r="C558" s="162">
        <v>32</v>
      </c>
      <c r="D558" s="127">
        <v>800</v>
      </c>
      <c r="E558" s="127">
        <v>800</v>
      </c>
    </row>
    <row r="559" spans="1:5" x14ac:dyDescent="0.2">
      <c r="A559" s="93">
        <v>902814</v>
      </c>
      <c r="B559" s="94" t="s">
        <v>244</v>
      </c>
      <c r="C559" s="118">
        <v>75</v>
      </c>
      <c r="D559" s="40">
        <v>2600</v>
      </c>
      <c r="E559" s="40">
        <v>2600</v>
      </c>
    </row>
    <row r="560" spans="1:5" x14ac:dyDescent="0.2">
      <c r="A560" s="200" t="s">
        <v>594</v>
      </c>
      <c r="B560" s="135" t="s">
        <v>595</v>
      </c>
      <c r="C560" s="72">
        <v>41</v>
      </c>
      <c r="D560" s="72">
        <v>1400</v>
      </c>
      <c r="E560" s="72">
        <v>1400</v>
      </c>
    </row>
    <row r="561" spans="1:5" x14ac:dyDescent="0.2">
      <c r="A561" s="200" t="s">
        <v>596</v>
      </c>
      <c r="B561" s="130" t="s">
        <v>597</v>
      </c>
      <c r="C561" s="131">
        <v>38</v>
      </c>
      <c r="D561" s="131">
        <v>1400</v>
      </c>
      <c r="E561" s="131">
        <v>1400</v>
      </c>
    </row>
    <row r="562" spans="1:5" x14ac:dyDescent="0.2">
      <c r="A562" s="93">
        <v>901762</v>
      </c>
      <c r="B562" s="101" t="s">
        <v>234</v>
      </c>
      <c r="C562" s="114">
        <v>40</v>
      </c>
      <c r="D562" s="86">
        <v>1500</v>
      </c>
      <c r="E562" s="86">
        <v>1500</v>
      </c>
    </row>
    <row r="563" spans="1:5" ht="30" x14ac:dyDescent="0.2">
      <c r="A563" s="94" t="s">
        <v>933</v>
      </c>
      <c r="B563" s="94" t="s">
        <v>934</v>
      </c>
      <c r="C563" s="114">
        <v>47</v>
      </c>
      <c r="D563" s="86">
        <v>2000</v>
      </c>
      <c r="E563" s="86">
        <v>2000</v>
      </c>
    </row>
    <row r="564" spans="1:5" ht="30" x14ac:dyDescent="0.2">
      <c r="A564" s="94" t="s">
        <v>935</v>
      </c>
      <c r="B564" s="94" t="s">
        <v>936</v>
      </c>
      <c r="C564" s="114">
        <v>51</v>
      </c>
      <c r="D564" s="86">
        <v>3000</v>
      </c>
      <c r="E564" s="86">
        <v>3000</v>
      </c>
    </row>
    <row r="565" spans="1:5" ht="30" x14ac:dyDescent="0.2">
      <c r="A565" s="94" t="s">
        <v>937</v>
      </c>
      <c r="B565" s="94" t="s">
        <v>938</v>
      </c>
      <c r="C565" s="114">
        <v>36</v>
      </c>
      <c r="D565" s="86">
        <v>1600</v>
      </c>
      <c r="E565" s="86">
        <v>1600</v>
      </c>
    </row>
    <row r="566" spans="1:5" ht="30" x14ac:dyDescent="0.2">
      <c r="A566" s="93">
        <v>904486</v>
      </c>
      <c r="B566" s="101" t="s">
        <v>796</v>
      </c>
      <c r="C566" s="114">
        <v>37</v>
      </c>
      <c r="D566" s="86">
        <v>1200</v>
      </c>
      <c r="E566" s="86">
        <v>1200</v>
      </c>
    </row>
    <row r="567" spans="1:5" x14ac:dyDescent="0.2">
      <c r="A567" s="93">
        <v>904487</v>
      </c>
      <c r="B567" s="94" t="s">
        <v>797</v>
      </c>
      <c r="C567" s="114">
        <v>36</v>
      </c>
      <c r="D567" s="41">
        <v>1800</v>
      </c>
      <c r="E567" s="41">
        <v>1800</v>
      </c>
    </row>
    <row r="568" spans="1:5" ht="30" x14ac:dyDescent="0.2">
      <c r="A568" s="94" t="s">
        <v>939</v>
      </c>
      <c r="B568" s="94" t="s">
        <v>940</v>
      </c>
      <c r="C568" s="114">
        <v>70</v>
      </c>
      <c r="D568" s="41">
        <v>2000</v>
      </c>
      <c r="E568" s="41">
        <v>2000</v>
      </c>
    </row>
    <row r="569" spans="1:5" x14ac:dyDescent="0.2">
      <c r="A569" s="94" t="s">
        <v>941</v>
      </c>
      <c r="B569" s="94" t="s">
        <v>942</v>
      </c>
      <c r="C569" s="114">
        <v>46</v>
      </c>
      <c r="D569" s="41">
        <v>1600</v>
      </c>
      <c r="E569" s="41">
        <v>1600</v>
      </c>
    </row>
    <row r="570" spans="1:5" x14ac:dyDescent="0.2">
      <c r="A570" s="93">
        <v>900351</v>
      </c>
      <c r="B570" s="100" t="s">
        <v>139</v>
      </c>
      <c r="C570" s="72">
        <v>40</v>
      </c>
      <c r="D570" s="72">
        <v>1000</v>
      </c>
      <c r="E570" s="72">
        <v>1000</v>
      </c>
    </row>
    <row r="571" spans="1:5" x14ac:dyDescent="0.2">
      <c r="A571" s="93">
        <v>902226</v>
      </c>
      <c r="B571" s="100" t="s">
        <v>69</v>
      </c>
      <c r="C571" s="72">
        <v>38</v>
      </c>
      <c r="D571" s="72">
        <v>1000</v>
      </c>
      <c r="E571" s="72">
        <v>1000</v>
      </c>
    </row>
    <row r="572" spans="1:5" x14ac:dyDescent="0.2">
      <c r="A572" s="93">
        <v>902033</v>
      </c>
      <c r="B572" s="100" t="s">
        <v>798</v>
      </c>
      <c r="C572" s="72">
        <v>56</v>
      </c>
      <c r="D572" s="72">
        <v>1000</v>
      </c>
      <c r="E572" s="72">
        <v>1000</v>
      </c>
    </row>
    <row r="573" spans="1:5" x14ac:dyDescent="0.2">
      <c r="A573" s="93">
        <v>902066</v>
      </c>
      <c r="B573" s="151" t="s">
        <v>799</v>
      </c>
      <c r="C573" s="131">
        <v>51</v>
      </c>
      <c r="D573" s="131">
        <v>1900</v>
      </c>
      <c r="E573" s="131">
        <v>1900</v>
      </c>
    </row>
    <row r="574" spans="1:5" ht="30" x14ac:dyDescent="0.2">
      <c r="A574" s="93">
        <v>903298</v>
      </c>
      <c r="B574" s="94" t="s">
        <v>757</v>
      </c>
      <c r="C574" s="114">
        <v>42</v>
      </c>
      <c r="D574" s="41">
        <v>1600</v>
      </c>
      <c r="E574" s="41">
        <v>1600</v>
      </c>
    </row>
    <row r="575" spans="1:5" x14ac:dyDescent="0.2">
      <c r="A575" s="195" t="s">
        <v>607</v>
      </c>
      <c r="B575" s="79" t="s">
        <v>715</v>
      </c>
      <c r="C575" s="117">
        <v>13</v>
      </c>
      <c r="D575" s="105">
        <v>300</v>
      </c>
      <c r="E575" s="105">
        <v>300</v>
      </c>
    </row>
    <row r="576" spans="1:5" x14ac:dyDescent="0.2">
      <c r="A576" s="211" t="s">
        <v>608</v>
      </c>
      <c r="B576" s="160" t="s">
        <v>716</v>
      </c>
      <c r="C576" s="119">
        <v>43</v>
      </c>
      <c r="D576" s="99">
        <v>600</v>
      </c>
      <c r="E576" s="99">
        <v>600</v>
      </c>
    </row>
    <row r="577" spans="1:5" x14ac:dyDescent="0.2">
      <c r="A577" s="195" t="s">
        <v>158</v>
      </c>
      <c r="B577" s="79" t="s">
        <v>717</v>
      </c>
      <c r="C577" s="117">
        <v>18</v>
      </c>
      <c r="D577" s="105">
        <v>500</v>
      </c>
      <c r="E577" s="105">
        <v>500</v>
      </c>
    </row>
    <row r="578" spans="1:5" x14ac:dyDescent="0.2">
      <c r="A578" s="211" t="s">
        <v>75</v>
      </c>
      <c r="B578" s="163" t="s">
        <v>718</v>
      </c>
      <c r="C578" s="164">
        <v>62</v>
      </c>
      <c r="D578" s="165">
        <v>2400</v>
      </c>
      <c r="E578" s="165">
        <v>2400</v>
      </c>
    </row>
    <row r="579" spans="1:5" x14ac:dyDescent="0.2">
      <c r="A579" s="195" t="s">
        <v>11</v>
      </c>
      <c r="B579" s="79" t="s">
        <v>719</v>
      </c>
      <c r="C579" s="117">
        <v>41</v>
      </c>
      <c r="D579" s="105">
        <v>1200</v>
      </c>
      <c r="E579" s="105">
        <v>1200</v>
      </c>
    </row>
    <row r="580" spans="1:5" x14ac:dyDescent="0.2">
      <c r="A580" s="211" t="s">
        <v>12</v>
      </c>
      <c r="B580" s="104" t="s">
        <v>13</v>
      </c>
      <c r="C580" s="117">
        <v>70</v>
      </c>
      <c r="D580" s="105">
        <v>3000</v>
      </c>
      <c r="E580" s="105">
        <v>3000</v>
      </c>
    </row>
    <row r="581" spans="1:5" x14ac:dyDescent="0.2">
      <c r="A581" s="195" t="s">
        <v>605</v>
      </c>
      <c r="B581" s="79" t="s">
        <v>606</v>
      </c>
      <c r="C581" s="117">
        <v>17</v>
      </c>
      <c r="D581" s="105">
        <v>400</v>
      </c>
      <c r="E581" s="105">
        <v>400</v>
      </c>
    </row>
    <row r="582" spans="1:5" x14ac:dyDescent="0.2">
      <c r="A582" s="195" t="s">
        <v>622</v>
      </c>
      <c r="B582" s="79" t="s">
        <v>623</v>
      </c>
      <c r="C582" s="117">
        <v>66</v>
      </c>
      <c r="D582" s="105">
        <v>2600</v>
      </c>
      <c r="E582" s="105">
        <v>2600</v>
      </c>
    </row>
    <row r="583" spans="1:5" ht="30" x14ac:dyDescent="0.2">
      <c r="A583" s="195" t="s">
        <v>720</v>
      </c>
      <c r="B583" s="79" t="s">
        <v>721</v>
      </c>
      <c r="C583" s="117">
        <v>64</v>
      </c>
      <c r="D583" s="105">
        <v>2500</v>
      </c>
      <c r="E583" s="105">
        <v>2500</v>
      </c>
    </row>
    <row r="584" spans="1:5" ht="30" x14ac:dyDescent="0.2">
      <c r="A584" s="94" t="s">
        <v>991</v>
      </c>
      <c r="B584" s="94" t="s">
        <v>992</v>
      </c>
      <c r="C584" s="117">
        <v>20</v>
      </c>
      <c r="D584" s="105">
        <v>400</v>
      </c>
      <c r="E584" s="105">
        <v>400</v>
      </c>
    </row>
    <row r="585" spans="1:5" ht="30" x14ac:dyDescent="0.2">
      <c r="A585" s="195" t="s">
        <v>722</v>
      </c>
      <c r="B585" s="79" t="s">
        <v>723</v>
      </c>
      <c r="C585" s="117">
        <v>18</v>
      </c>
      <c r="D585" s="105">
        <v>400</v>
      </c>
      <c r="E585" s="105">
        <v>400</v>
      </c>
    </row>
    <row r="586" spans="1:5" ht="30" x14ac:dyDescent="0.2">
      <c r="A586" s="195" t="s">
        <v>624</v>
      </c>
      <c r="B586" s="96" t="s">
        <v>724</v>
      </c>
      <c r="C586" s="119">
        <v>7</v>
      </c>
      <c r="D586" s="99">
        <v>200</v>
      </c>
      <c r="E586" s="99">
        <v>200</v>
      </c>
    </row>
    <row r="587" spans="1:5" ht="30" x14ac:dyDescent="0.2">
      <c r="A587" s="195" t="s">
        <v>725</v>
      </c>
      <c r="B587" s="79" t="s">
        <v>726</v>
      </c>
      <c r="C587" s="117">
        <v>6</v>
      </c>
      <c r="D587" s="105">
        <v>100</v>
      </c>
      <c r="E587" s="105">
        <v>100</v>
      </c>
    </row>
    <row r="588" spans="1:5" ht="30" x14ac:dyDescent="0.2">
      <c r="A588" s="195" t="s">
        <v>615</v>
      </c>
      <c r="B588" s="96" t="s">
        <v>727</v>
      </c>
      <c r="C588" s="119">
        <v>3</v>
      </c>
      <c r="D588" s="99">
        <v>50</v>
      </c>
      <c r="E588" s="99">
        <v>50</v>
      </c>
    </row>
    <row r="589" spans="1:5" ht="30" x14ac:dyDescent="0.2">
      <c r="A589" s="195" t="s">
        <v>0</v>
      </c>
      <c r="B589" s="96" t="s">
        <v>728</v>
      </c>
      <c r="C589" s="119">
        <v>3</v>
      </c>
      <c r="D589" s="99">
        <v>50</v>
      </c>
      <c r="E589" s="99">
        <v>50</v>
      </c>
    </row>
    <row r="590" spans="1:5" ht="30" x14ac:dyDescent="0.2">
      <c r="A590" s="195" t="s">
        <v>8</v>
      </c>
      <c r="B590" s="96" t="s">
        <v>729</v>
      </c>
      <c r="C590" s="119">
        <v>8</v>
      </c>
      <c r="D590" s="99">
        <v>50</v>
      </c>
      <c r="E590" s="99">
        <v>50</v>
      </c>
    </row>
    <row r="591" spans="1:5" x14ac:dyDescent="0.2">
      <c r="A591" s="195" t="s">
        <v>730</v>
      </c>
      <c r="B591" s="79" t="s">
        <v>731</v>
      </c>
      <c r="C591" s="117">
        <v>42</v>
      </c>
      <c r="D591" s="105">
        <v>1700</v>
      </c>
      <c r="E591" s="105">
        <v>1700</v>
      </c>
    </row>
    <row r="592" spans="1:5" x14ac:dyDescent="0.2">
      <c r="A592" s="195" t="s">
        <v>732</v>
      </c>
      <c r="B592" s="79" t="s">
        <v>733</v>
      </c>
      <c r="C592" s="117">
        <v>35</v>
      </c>
      <c r="D592" s="105">
        <v>1400</v>
      </c>
      <c r="E592" s="105">
        <v>1400</v>
      </c>
    </row>
    <row r="593" spans="1:5" x14ac:dyDescent="0.2">
      <c r="A593" s="195" t="s">
        <v>734</v>
      </c>
      <c r="B593" s="79" t="s">
        <v>735</v>
      </c>
      <c r="C593" s="117">
        <v>20</v>
      </c>
      <c r="D593" s="105">
        <v>500</v>
      </c>
      <c r="E593" s="105">
        <v>500</v>
      </c>
    </row>
    <row r="594" spans="1:5" x14ac:dyDescent="0.2">
      <c r="A594" s="195" t="s">
        <v>227</v>
      </c>
      <c r="B594" s="79" t="s">
        <v>736</v>
      </c>
      <c r="C594" s="117">
        <v>62</v>
      </c>
      <c r="D594" s="105">
        <v>2400</v>
      </c>
      <c r="E594" s="105">
        <v>2400</v>
      </c>
    </row>
    <row r="595" spans="1:5" x14ac:dyDescent="0.2">
      <c r="A595" s="195" t="s">
        <v>228</v>
      </c>
      <c r="B595" s="79" t="s">
        <v>737</v>
      </c>
      <c r="C595" s="117">
        <v>38</v>
      </c>
      <c r="D595" s="105">
        <v>1500</v>
      </c>
      <c r="E595" s="105">
        <v>1500</v>
      </c>
    </row>
    <row r="596" spans="1:5" x14ac:dyDescent="0.2">
      <c r="A596" s="195" t="s">
        <v>229</v>
      </c>
      <c r="B596" s="96" t="s">
        <v>738</v>
      </c>
      <c r="C596" s="119">
        <v>29</v>
      </c>
      <c r="D596" s="99">
        <v>500</v>
      </c>
      <c r="E596" s="99">
        <v>500</v>
      </c>
    </row>
    <row r="597" spans="1:5" x14ac:dyDescent="0.2">
      <c r="A597" s="195" t="s">
        <v>235</v>
      </c>
      <c r="B597" s="79" t="s">
        <v>739</v>
      </c>
      <c r="C597" s="117">
        <v>76</v>
      </c>
      <c r="D597" s="105">
        <v>3100</v>
      </c>
      <c r="E597" s="105">
        <v>3100</v>
      </c>
    </row>
    <row r="598" spans="1:5" x14ac:dyDescent="0.2">
      <c r="A598" s="195" t="s">
        <v>640</v>
      </c>
      <c r="B598" s="96" t="s">
        <v>740</v>
      </c>
      <c r="C598" s="119">
        <v>62</v>
      </c>
      <c r="D598" s="99">
        <v>2500</v>
      </c>
      <c r="E598" s="99">
        <v>2500</v>
      </c>
    </row>
    <row r="599" spans="1:5" x14ac:dyDescent="0.2">
      <c r="A599" s="195" t="s">
        <v>741</v>
      </c>
      <c r="B599" s="79" t="s">
        <v>742</v>
      </c>
      <c r="C599" s="117">
        <v>29</v>
      </c>
      <c r="D599" s="105">
        <v>1100</v>
      </c>
      <c r="E599" s="105">
        <v>1100</v>
      </c>
    </row>
    <row r="600" spans="1:5" ht="30" x14ac:dyDescent="0.2">
      <c r="A600" s="195" t="s">
        <v>743</v>
      </c>
      <c r="B600" s="79" t="s">
        <v>744</v>
      </c>
      <c r="C600" s="117">
        <v>38</v>
      </c>
      <c r="D600" s="105">
        <v>1000</v>
      </c>
      <c r="E600" s="105">
        <v>1000</v>
      </c>
    </row>
    <row r="601" spans="1:5" x14ac:dyDescent="0.2">
      <c r="A601" s="195" t="s">
        <v>745</v>
      </c>
      <c r="B601" s="79" t="s">
        <v>746</v>
      </c>
      <c r="C601" s="117">
        <v>19</v>
      </c>
      <c r="D601" s="105">
        <v>600</v>
      </c>
      <c r="E601" s="105">
        <v>600</v>
      </c>
    </row>
    <row r="602" spans="1:5" ht="30" x14ac:dyDescent="0.2">
      <c r="A602" s="195" t="s">
        <v>747</v>
      </c>
      <c r="B602" s="79" t="s">
        <v>748</v>
      </c>
      <c r="C602" s="117">
        <v>6</v>
      </c>
      <c r="D602" s="105">
        <v>100</v>
      </c>
      <c r="E602" s="105">
        <v>100</v>
      </c>
    </row>
    <row r="603" spans="1:5" x14ac:dyDescent="0.2">
      <c r="A603" s="195" t="s">
        <v>749</v>
      </c>
      <c r="B603" s="79" t="s">
        <v>750</v>
      </c>
      <c r="C603" s="113">
        <v>60</v>
      </c>
      <c r="D603" s="105">
        <v>2150</v>
      </c>
      <c r="E603" s="105">
        <v>2150</v>
      </c>
    </row>
    <row r="604" spans="1:5" ht="30" x14ac:dyDescent="0.2">
      <c r="A604" s="195" t="s">
        <v>751</v>
      </c>
      <c r="B604" s="96" t="s">
        <v>752</v>
      </c>
      <c r="C604" s="133">
        <v>60</v>
      </c>
      <c r="D604" s="99">
        <v>2200</v>
      </c>
      <c r="E604" s="99">
        <v>2200</v>
      </c>
    </row>
    <row r="605" spans="1:5" x14ac:dyDescent="0.2">
      <c r="A605" s="195" t="s">
        <v>753</v>
      </c>
      <c r="B605" s="96" t="s">
        <v>754</v>
      </c>
      <c r="C605" s="133">
        <v>55</v>
      </c>
      <c r="D605" s="99">
        <v>1900</v>
      </c>
      <c r="E605" s="99">
        <v>1900</v>
      </c>
    </row>
    <row r="606" spans="1:5" x14ac:dyDescent="0.2">
      <c r="A606" s="167" t="s">
        <v>1136</v>
      </c>
      <c r="B606" s="167" t="s">
        <v>1137</v>
      </c>
      <c r="C606" s="173">
        <v>18</v>
      </c>
      <c r="D606" s="174">
        <v>600</v>
      </c>
      <c r="E606" s="174">
        <v>600</v>
      </c>
    </row>
    <row r="607" spans="1:5" ht="30" x14ac:dyDescent="0.2">
      <c r="A607" s="167" t="s">
        <v>1138</v>
      </c>
      <c r="B607" s="167" t="s">
        <v>1139</v>
      </c>
      <c r="C607" s="173">
        <v>8</v>
      </c>
      <c r="D607" s="174">
        <v>100</v>
      </c>
      <c r="E607" s="174">
        <v>100</v>
      </c>
    </row>
    <row r="608" spans="1:5" ht="30" x14ac:dyDescent="0.2">
      <c r="A608" s="167" t="s">
        <v>1140</v>
      </c>
      <c r="B608" s="167" t="s">
        <v>1141</v>
      </c>
      <c r="C608" s="173">
        <v>7</v>
      </c>
      <c r="D608" s="174">
        <v>50</v>
      </c>
      <c r="E608" s="174">
        <v>50</v>
      </c>
    </row>
    <row r="609" spans="1:5" ht="30" x14ac:dyDescent="0.2">
      <c r="A609" s="167" t="s">
        <v>1142</v>
      </c>
      <c r="B609" s="167" t="s">
        <v>1143</v>
      </c>
      <c r="C609" s="173">
        <v>7</v>
      </c>
      <c r="D609" s="174">
        <v>50</v>
      </c>
      <c r="E609" s="174">
        <v>50</v>
      </c>
    </row>
    <row r="610" spans="1:5" ht="30" x14ac:dyDescent="0.2">
      <c r="A610" s="167" t="s">
        <v>1144</v>
      </c>
      <c r="B610" s="167" t="s">
        <v>1145</v>
      </c>
      <c r="C610" s="173">
        <v>7</v>
      </c>
      <c r="D610" s="174">
        <v>50</v>
      </c>
      <c r="E610" s="174">
        <v>50</v>
      </c>
    </row>
    <row r="611" spans="1:5" ht="30" x14ac:dyDescent="0.2">
      <c r="A611" s="167" t="s">
        <v>1146</v>
      </c>
      <c r="B611" s="167" t="s">
        <v>1147</v>
      </c>
      <c r="C611" s="173">
        <v>7</v>
      </c>
      <c r="D611" s="174">
        <v>50</v>
      </c>
      <c r="E611" s="174">
        <v>50</v>
      </c>
    </row>
    <row r="612" spans="1:5" ht="30" x14ac:dyDescent="0.2">
      <c r="A612" s="167" t="s">
        <v>1148</v>
      </c>
      <c r="B612" s="167" t="s">
        <v>1149</v>
      </c>
      <c r="C612" s="173">
        <v>7</v>
      </c>
      <c r="D612" s="174">
        <v>50</v>
      </c>
      <c r="E612" s="174">
        <v>50</v>
      </c>
    </row>
    <row r="613" spans="1:5" ht="28.5" x14ac:dyDescent="0.2">
      <c r="A613" s="212">
        <v>99620040</v>
      </c>
      <c r="B613" s="183" t="s">
        <v>1172</v>
      </c>
      <c r="C613" s="173">
        <v>160</v>
      </c>
      <c r="D613" s="174">
        <v>4500</v>
      </c>
      <c r="E613" s="174">
        <v>4500</v>
      </c>
    </row>
    <row r="614" spans="1:5" ht="28.5" x14ac:dyDescent="0.2">
      <c r="A614" s="212">
        <v>99620050</v>
      </c>
      <c r="B614" s="183" t="s">
        <v>1174</v>
      </c>
      <c r="C614" s="173">
        <v>215</v>
      </c>
      <c r="D614" s="174">
        <v>3500</v>
      </c>
      <c r="E614" s="174">
        <v>3500</v>
      </c>
    </row>
    <row r="615" spans="1:5" ht="28.5" x14ac:dyDescent="0.2">
      <c r="A615" s="212">
        <v>99620060</v>
      </c>
      <c r="B615" s="183" t="s">
        <v>1176</v>
      </c>
      <c r="C615" s="173">
        <v>215</v>
      </c>
      <c r="D615" s="174">
        <v>3500</v>
      </c>
      <c r="E615" s="174">
        <v>3500</v>
      </c>
    </row>
    <row r="616" spans="1:5" ht="28.5" x14ac:dyDescent="0.2">
      <c r="A616" s="212">
        <v>99620070</v>
      </c>
      <c r="B616" s="183" t="s">
        <v>1178</v>
      </c>
      <c r="C616" s="173">
        <v>215</v>
      </c>
      <c r="D616" s="174">
        <v>3500</v>
      </c>
      <c r="E616" s="174">
        <v>3500</v>
      </c>
    </row>
    <row r="617" spans="1:5" ht="28.5" x14ac:dyDescent="0.2">
      <c r="A617" s="212">
        <v>20910382</v>
      </c>
      <c r="B617" s="183" t="s">
        <v>1180</v>
      </c>
      <c r="C617" s="173">
        <v>58</v>
      </c>
      <c r="D617" s="174">
        <v>4000</v>
      </c>
      <c r="E617" s="174">
        <v>4000</v>
      </c>
    </row>
    <row r="618" spans="1:5" ht="28.5" x14ac:dyDescent="0.2">
      <c r="A618" s="212">
        <v>1209103820</v>
      </c>
      <c r="B618" s="183" t="s">
        <v>1182</v>
      </c>
      <c r="C618" s="173">
        <v>160</v>
      </c>
      <c r="D618" s="174">
        <v>4000</v>
      </c>
      <c r="E618" s="174">
        <v>4000</v>
      </c>
    </row>
    <row r="619" spans="1:5" ht="28.5" x14ac:dyDescent="0.2">
      <c r="A619" s="212">
        <v>1209103821</v>
      </c>
      <c r="B619" s="183" t="s">
        <v>1184</v>
      </c>
      <c r="C619" s="173">
        <v>160</v>
      </c>
      <c r="D619" s="174">
        <v>4000</v>
      </c>
      <c r="E619" s="174">
        <v>4000</v>
      </c>
    </row>
    <row r="620" spans="1:5" ht="28.5" x14ac:dyDescent="0.2">
      <c r="A620" s="212">
        <v>1209103822</v>
      </c>
      <c r="B620" s="183" t="s">
        <v>1186</v>
      </c>
      <c r="C620" s="173">
        <v>160</v>
      </c>
      <c r="D620" s="174">
        <v>4000</v>
      </c>
      <c r="E620" s="174">
        <v>4000</v>
      </c>
    </row>
    <row r="621" spans="1:5" ht="28.5" x14ac:dyDescent="0.2">
      <c r="A621" s="212">
        <v>1209103823</v>
      </c>
      <c r="B621" s="183" t="s">
        <v>1292</v>
      </c>
      <c r="C621" s="173">
        <v>110</v>
      </c>
      <c r="D621" s="174">
        <v>13000</v>
      </c>
      <c r="E621" s="174">
        <v>13000</v>
      </c>
    </row>
    <row r="622" spans="1:5" ht="28.5" x14ac:dyDescent="0.2">
      <c r="A622" s="212">
        <v>1209103824</v>
      </c>
      <c r="B622" s="183" t="s">
        <v>1294</v>
      </c>
      <c r="C622" s="173">
        <v>310</v>
      </c>
      <c r="D622" s="174">
        <v>16000</v>
      </c>
      <c r="E622" s="174">
        <v>16000</v>
      </c>
    </row>
    <row r="623" spans="1:5" ht="28.5" x14ac:dyDescent="0.2">
      <c r="A623" s="212">
        <v>1209103825</v>
      </c>
      <c r="B623" s="183" t="s">
        <v>1296</v>
      </c>
      <c r="C623" s="173">
        <v>310</v>
      </c>
      <c r="D623" s="174">
        <v>14500</v>
      </c>
      <c r="E623" s="174">
        <v>14500</v>
      </c>
    </row>
    <row r="624" spans="1:5" ht="28.5" x14ac:dyDescent="0.2">
      <c r="A624" s="212">
        <v>1209103826</v>
      </c>
      <c r="B624" s="183" t="s">
        <v>1458</v>
      </c>
      <c r="C624" s="173">
        <v>310</v>
      </c>
      <c r="D624" s="174">
        <v>14500</v>
      </c>
      <c r="E624" s="174">
        <v>14500</v>
      </c>
    </row>
    <row r="625" spans="1:5" x14ac:dyDescent="0.2">
      <c r="A625" s="212">
        <v>1209103827</v>
      </c>
      <c r="B625" s="183" t="s">
        <v>1349</v>
      </c>
      <c r="C625" s="173">
        <v>140</v>
      </c>
      <c r="D625" s="174">
        <v>8000</v>
      </c>
      <c r="E625" s="174">
        <v>8000</v>
      </c>
    </row>
    <row r="626" spans="1:5" x14ac:dyDescent="0.2">
      <c r="A626" s="212">
        <v>120911201</v>
      </c>
      <c r="B626" s="183" t="s">
        <v>1351</v>
      </c>
      <c r="C626" s="173">
        <v>160</v>
      </c>
      <c r="D626" s="174">
        <v>11000</v>
      </c>
      <c r="E626" s="174">
        <v>11000</v>
      </c>
    </row>
    <row r="627" spans="1:5" ht="28.5" x14ac:dyDescent="0.2">
      <c r="A627" s="212">
        <v>120911202</v>
      </c>
      <c r="B627" s="183" t="s">
        <v>1361</v>
      </c>
      <c r="C627" s="173">
        <v>240</v>
      </c>
      <c r="D627" s="174">
        <v>12500</v>
      </c>
      <c r="E627" s="174">
        <v>12500</v>
      </c>
    </row>
    <row r="628" spans="1:5" ht="28.5" x14ac:dyDescent="0.2">
      <c r="A628" s="212">
        <v>120911203</v>
      </c>
      <c r="B628" s="183" t="s">
        <v>1363</v>
      </c>
      <c r="C628" s="173">
        <v>120</v>
      </c>
      <c r="D628" s="174">
        <v>7000</v>
      </c>
      <c r="E628" s="174">
        <v>7000</v>
      </c>
    </row>
    <row r="629" spans="1:5" ht="28.5" x14ac:dyDescent="0.2">
      <c r="A629" s="212">
        <v>120911204</v>
      </c>
      <c r="B629" s="183" t="s">
        <v>1365</v>
      </c>
      <c r="C629" s="173">
        <v>230</v>
      </c>
      <c r="D629" s="174">
        <v>10000</v>
      </c>
      <c r="E629" s="174">
        <v>10000</v>
      </c>
    </row>
    <row r="630" spans="1:5" ht="28.5" x14ac:dyDescent="0.2">
      <c r="A630" s="212">
        <v>120911205</v>
      </c>
      <c r="B630" s="183" t="s">
        <v>1367</v>
      </c>
      <c r="C630" s="173">
        <v>110</v>
      </c>
      <c r="D630" s="174">
        <v>9500</v>
      </c>
      <c r="E630" s="174">
        <v>9500</v>
      </c>
    </row>
    <row r="631" spans="1:5" ht="30" x14ac:dyDescent="0.2">
      <c r="A631" s="212">
        <v>120911206</v>
      </c>
      <c r="B631" s="82" t="s">
        <v>1460</v>
      </c>
      <c r="C631" s="173">
        <v>300</v>
      </c>
      <c r="D631" s="174">
        <v>10500</v>
      </c>
      <c r="E631" s="174">
        <v>10500</v>
      </c>
    </row>
    <row r="632" spans="1:5" ht="30" x14ac:dyDescent="0.2">
      <c r="A632" s="212">
        <v>120911207</v>
      </c>
      <c r="B632" s="82" t="s">
        <v>1461</v>
      </c>
      <c r="C632" s="173">
        <v>300</v>
      </c>
      <c r="D632" s="174">
        <v>10500</v>
      </c>
      <c r="E632" s="174">
        <v>10500</v>
      </c>
    </row>
    <row r="633" spans="1:5" ht="30" x14ac:dyDescent="0.2">
      <c r="A633" s="212">
        <v>120911208</v>
      </c>
      <c r="B633" s="82" t="s">
        <v>1462</v>
      </c>
      <c r="C633" s="173">
        <v>300</v>
      </c>
      <c r="D633" s="174">
        <v>10500</v>
      </c>
      <c r="E633" s="174">
        <v>10500</v>
      </c>
    </row>
    <row r="634" spans="1:5" ht="30" x14ac:dyDescent="0.2">
      <c r="A634" s="212">
        <v>120911209</v>
      </c>
      <c r="B634" s="94" t="s">
        <v>1459</v>
      </c>
      <c r="C634" s="173">
        <v>200</v>
      </c>
      <c r="D634" s="174">
        <v>10000</v>
      </c>
      <c r="E634" s="174">
        <v>10000</v>
      </c>
    </row>
    <row r="635" spans="1:5" ht="30" x14ac:dyDescent="0.2">
      <c r="A635" s="212">
        <v>12091141</v>
      </c>
      <c r="B635" s="82" t="s">
        <v>1463</v>
      </c>
      <c r="C635" s="173">
        <v>200</v>
      </c>
      <c r="D635" s="174">
        <v>10000</v>
      </c>
      <c r="E635" s="174">
        <v>10000</v>
      </c>
    </row>
    <row r="636" spans="1:5" ht="30" x14ac:dyDescent="0.2">
      <c r="A636" s="212">
        <v>12091142</v>
      </c>
      <c r="B636" s="82" t="s">
        <v>1464</v>
      </c>
      <c r="C636" s="173">
        <v>200</v>
      </c>
      <c r="D636" s="174">
        <v>10000</v>
      </c>
      <c r="E636" s="174">
        <v>10000</v>
      </c>
    </row>
    <row r="637" spans="1:5" ht="42.75" x14ac:dyDescent="0.2">
      <c r="A637" s="212">
        <v>12091143</v>
      </c>
      <c r="B637" s="213" t="s">
        <v>1466</v>
      </c>
      <c r="C637" s="173">
        <v>50</v>
      </c>
      <c r="D637" s="174">
        <v>4500</v>
      </c>
      <c r="E637" s="174">
        <v>4500</v>
      </c>
    </row>
    <row r="638" spans="1:5" ht="42.75" x14ac:dyDescent="0.2">
      <c r="A638" s="212">
        <v>12091144</v>
      </c>
      <c r="B638" s="213" t="s">
        <v>1467</v>
      </c>
      <c r="C638" s="173">
        <v>55</v>
      </c>
      <c r="D638" s="174">
        <v>5200</v>
      </c>
      <c r="E638" s="174">
        <v>5200</v>
      </c>
    </row>
    <row r="639" spans="1:5" ht="30" x14ac:dyDescent="0.2">
      <c r="A639" s="212">
        <v>12091145</v>
      </c>
      <c r="B639" s="43" t="s">
        <v>1468</v>
      </c>
      <c r="C639" s="173">
        <v>55</v>
      </c>
      <c r="D639" s="174">
        <v>5800</v>
      </c>
      <c r="E639" s="174">
        <v>5800</v>
      </c>
    </row>
    <row r="640" spans="1:5" ht="30" x14ac:dyDescent="0.2">
      <c r="A640" s="212">
        <v>12091146</v>
      </c>
      <c r="B640" s="43" t="s">
        <v>1469</v>
      </c>
      <c r="C640" s="173">
        <v>55</v>
      </c>
      <c r="D640" s="174">
        <v>5800</v>
      </c>
      <c r="E640" s="174">
        <v>5800</v>
      </c>
    </row>
    <row r="641" spans="1:5" ht="30" x14ac:dyDescent="0.2">
      <c r="A641" s="212">
        <v>12091147</v>
      </c>
      <c r="B641" s="43" t="s">
        <v>1470</v>
      </c>
      <c r="C641" s="173">
        <v>55</v>
      </c>
      <c r="D641" s="174">
        <v>5800</v>
      </c>
      <c r="E641" s="174">
        <v>5800</v>
      </c>
    </row>
    <row r="642" spans="1:5" ht="30" x14ac:dyDescent="0.2">
      <c r="A642" s="212">
        <v>12091148</v>
      </c>
      <c r="B642" s="43" t="s">
        <v>1471</v>
      </c>
      <c r="C642" s="173">
        <v>60</v>
      </c>
      <c r="D642" s="174">
        <v>4000</v>
      </c>
      <c r="E642" s="174">
        <v>4000</v>
      </c>
    </row>
    <row r="643" spans="1:5" ht="45" x14ac:dyDescent="0.2">
      <c r="A643" s="212">
        <v>12091149</v>
      </c>
      <c r="B643" s="43" t="s">
        <v>1472</v>
      </c>
      <c r="C643" s="173">
        <v>45</v>
      </c>
      <c r="D643" s="174">
        <v>4000</v>
      </c>
      <c r="E643" s="174">
        <v>4000</v>
      </c>
    </row>
    <row r="644" spans="1:5" ht="45" x14ac:dyDescent="0.2">
      <c r="A644" s="212">
        <v>12091150</v>
      </c>
      <c r="B644" s="43" t="s">
        <v>1473</v>
      </c>
      <c r="C644" s="173">
        <v>50</v>
      </c>
      <c r="D644" s="174">
        <v>3700</v>
      </c>
      <c r="E644" s="174">
        <v>3700</v>
      </c>
    </row>
    <row r="645" spans="1:5" ht="45" x14ac:dyDescent="0.2">
      <c r="A645" s="212">
        <v>12091151</v>
      </c>
      <c r="B645" s="43" t="s">
        <v>1474</v>
      </c>
      <c r="C645" s="173">
        <v>50</v>
      </c>
      <c r="D645" s="174">
        <v>3700</v>
      </c>
      <c r="E645" s="174">
        <v>3700</v>
      </c>
    </row>
    <row r="646" spans="1:5" ht="45" x14ac:dyDescent="0.2">
      <c r="A646" s="212">
        <v>12091152</v>
      </c>
      <c r="B646" s="43" t="s">
        <v>1475</v>
      </c>
      <c r="C646" s="173">
        <v>50</v>
      </c>
      <c r="D646" s="174">
        <v>3700</v>
      </c>
      <c r="E646" s="174">
        <v>3700</v>
      </c>
    </row>
    <row r="647" spans="1:5" ht="30" x14ac:dyDescent="0.2">
      <c r="A647" s="212">
        <v>12091153</v>
      </c>
      <c r="B647" s="43" t="s">
        <v>1476</v>
      </c>
      <c r="C647" s="173">
        <v>90</v>
      </c>
      <c r="D647" s="174">
        <v>10500</v>
      </c>
      <c r="E647" s="174">
        <v>10500</v>
      </c>
    </row>
    <row r="648" spans="1:5" ht="30" x14ac:dyDescent="0.2">
      <c r="A648" s="212">
        <v>12091154</v>
      </c>
      <c r="B648" s="43" t="s">
        <v>1477</v>
      </c>
      <c r="C648" s="173">
        <v>92</v>
      </c>
      <c r="D648" s="174">
        <v>11000</v>
      </c>
      <c r="E648" s="174">
        <v>11000</v>
      </c>
    </row>
    <row r="649" spans="1:5" ht="30" x14ac:dyDescent="0.2">
      <c r="A649" s="212">
        <v>12091155</v>
      </c>
      <c r="B649" s="43" t="s">
        <v>1478</v>
      </c>
      <c r="C649" s="173">
        <v>92</v>
      </c>
      <c r="D649" s="174">
        <v>11000</v>
      </c>
      <c r="E649" s="174">
        <v>11000</v>
      </c>
    </row>
    <row r="650" spans="1:5" ht="30" x14ac:dyDescent="0.2">
      <c r="A650" s="212">
        <v>12091156</v>
      </c>
      <c r="B650" s="43" t="s">
        <v>1479</v>
      </c>
      <c r="C650" s="173">
        <v>92</v>
      </c>
      <c r="D650" s="174">
        <v>11000</v>
      </c>
      <c r="E650" s="174">
        <v>11000</v>
      </c>
    </row>
    <row r="651" spans="1:5" ht="30" x14ac:dyDescent="0.2">
      <c r="A651" s="212">
        <v>12091157</v>
      </c>
      <c r="B651" s="43" t="s">
        <v>1480</v>
      </c>
      <c r="C651" s="173">
        <v>92</v>
      </c>
      <c r="D651" s="174">
        <v>10700</v>
      </c>
      <c r="E651" s="174">
        <v>10700</v>
      </c>
    </row>
    <row r="652" spans="1:5" ht="30" x14ac:dyDescent="0.2">
      <c r="A652" s="212">
        <v>12091157</v>
      </c>
      <c r="B652" s="43" t="s">
        <v>1481</v>
      </c>
      <c r="C652" s="173">
        <v>150</v>
      </c>
      <c r="D652" s="174">
        <v>14000</v>
      </c>
      <c r="E652" s="174">
        <v>14000</v>
      </c>
    </row>
    <row r="653" spans="1:5" ht="30" x14ac:dyDescent="0.2">
      <c r="A653" s="212">
        <v>12091158</v>
      </c>
      <c r="B653" s="43" t="s">
        <v>1482</v>
      </c>
      <c r="C653" s="173">
        <v>150</v>
      </c>
      <c r="D653" s="174">
        <v>14000</v>
      </c>
      <c r="E653" s="174">
        <v>14000</v>
      </c>
    </row>
    <row r="654" spans="1:5" ht="30" x14ac:dyDescent="0.2">
      <c r="A654" s="212">
        <v>12091159</v>
      </c>
      <c r="B654" s="43" t="s">
        <v>1482</v>
      </c>
      <c r="C654" s="173">
        <v>150</v>
      </c>
      <c r="D654" s="174">
        <v>14000</v>
      </c>
      <c r="E654" s="174">
        <v>14000</v>
      </c>
    </row>
    <row r="655" spans="1:5" ht="45" x14ac:dyDescent="0.2">
      <c r="A655" s="212">
        <v>12091160</v>
      </c>
      <c r="B655" s="43" t="s">
        <v>1483</v>
      </c>
      <c r="C655" s="173">
        <v>150</v>
      </c>
      <c r="D655" s="174">
        <v>16000</v>
      </c>
      <c r="E655" s="174">
        <v>16000</v>
      </c>
    </row>
    <row r="656" spans="1:5" ht="30" x14ac:dyDescent="0.2">
      <c r="A656" s="212">
        <v>12091161</v>
      </c>
      <c r="B656" s="43" t="s">
        <v>1484</v>
      </c>
      <c r="C656" s="173">
        <v>90</v>
      </c>
      <c r="D656" s="174">
        <v>8500</v>
      </c>
      <c r="E656" s="174">
        <v>8500</v>
      </c>
    </row>
    <row r="657" spans="1:5" ht="30" x14ac:dyDescent="0.2">
      <c r="A657" s="212">
        <v>12091162</v>
      </c>
      <c r="B657" s="43" t="s">
        <v>1485</v>
      </c>
      <c r="C657" s="173">
        <v>120</v>
      </c>
      <c r="D657" s="174">
        <v>11000</v>
      </c>
      <c r="E657" s="174">
        <v>11000</v>
      </c>
    </row>
    <row r="658" spans="1:5" ht="30" x14ac:dyDescent="0.2">
      <c r="A658" s="212">
        <v>12091163</v>
      </c>
      <c r="B658" s="43" t="s">
        <v>1486</v>
      </c>
      <c r="C658" s="173">
        <v>100</v>
      </c>
      <c r="D658" s="174">
        <v>11000</v>
      </c>
      <c r="E658" s="174">
        <v>11000</v>
      </c>
    </row>
    <row r="659" spans="1:5" ht="30" x14ac:dyDescent="0.2">
      <c r="A659" s="212">
        <v>12091164</v>
      </c>
      <c r="B659" s="43" t="s">
        <v>1487</v>
      </c>
      <c r="C659" s="173">
        <v>60</v>
      </c>
      <c r="D659" s="174">
        <v>5000</v>
      </c>
      <c r="E659" s="174">
        <v>5000</v>
      </c>
    </row>
    <row r="660" spans="1:5" ht="30" x14ac:dyDescent="0.2">
      <c r="A660" s="212">
        <v>12091165</v>
      </c>
      <c r="B660" s="43" t="s">
        <v>1488</v>
      </c>
      <c r="C660" s="173">
        <v>110</v>
      </c>
      <c r="D660" s="174">
        <v>8000</v>
      </c>
      <c r="E660" s="174">
        <v>8000</v>
      </c>
    </row>
    <row r="661" spans="1:5" ht="30" x14ac:dyDescent="0.2">
      <c r="A661" s="212">
        <v>12091166</v>
      </c>
      <c r="B661" s="43" t="s">
        <v>1489</v>
      </c>
      <c r="C661" s="173">
        <v>50</v>
      </c>
      <c r="D661" s="174">
        <v>5500</v>
      </c>
      <c r="E661" s="174">
        <v>5500</v>
      </c>
    </row>
    <row r="662" spans="1:5" ht="30" x14ac:dyDescent="0.2">
      <c r="A662" s="212">
        <v>12091167</v>
      </c>
      <c r="B662" s="43" t="s">
        <v>1490</v>
      </c>
      <c r="C662" s="173">
        <v>100</v>
      </c>
      <c r="D662" s="174">
        <v>7000</v>
      </c>
      <c r="E662" s="174">
        <v>7000</v>
      </c>
    </row>
    <row r="663" spans="1:5" ht="30" x14ac:dyDescent="0.2">
      <c r="A663" s="212">
        <v>12091168</v>
      </c>
      <c r="B663" s="43" t="s">
        <v>1491</v>
      </c>
      <c r="C663" s="173">
        <v>100</v>
      </c>
      <c r="D663" s="174">
        <v>7000</v>
      </c>
      <c r="E663" s="174">
        <v>7000</v>
      </c>
    </row>
    <row r="664" spans="1:5" ht="30" x14ac:dyDescent="0.2">
      <c r="A664" s="212">
        <v>12091169</v>
      </c>
      <c r="B664" s="43" t="s">
        <v>1492</v>
      </c>
      <c r="C664" s="173">
        <v>100</v>
      </c>
      <c r="D664" s="174">
        <v>6000</v>
      </c>
      <c r="E664" s="174">
        <v>6000</v>
      </c>
    </row>
    <row r="665" spans="1:5" ht="30" x14ac:dyDescent="0.2">
      <c r="A665" s="212">
        <v>12091170</v>
      </c>
      <c r="B665" s="43" t="s">
        <v>1493</v>
      </c>
      <c r="C665" s="173">
        <v>50</v>
      </c>
      <c r="D665" s="174">
        <v>2500</v>
      </c>
      <c r="E665" s="174">
        <v>2500</v>
      </c>
    </row>
    <row r="666" spans="1:5" ht="30" x14ac:dyDescent="0.2">
      <c r="A666" s="212">
        <v>12091171</v>
      </c>
      <c r="B666" s="43" t="s">
        <v>1494</v>
      </c>
      <c r="C666" s="173">
        <v>55</v>
      </c>
      <c r="D666" s="174">
        <v>2300</v>
      </c>
      <c r="E666" s="174">
        <v>2300</v>
      </c>
    </row>
    <row r="667" spans="1:5" ht="30" x14ac:dyDescent="0.2">
      <c r="A667" s="212">
        <v>12091172</v>
      </c>
      <c r="B667" s="43" t="s">
        <v>1495</v>
      </c>
      <c r="C667" s="173">
        <v>55</v>
      </c>
      <c r="D667" s="174">
        <v>2300</v>
      </c>
      <c r="E667" s="174">
        <v>2300</v>
      </c>
    </row>
    <row r="668" spans="1:5" ht="60" x14ac:dyDescent="0.2">
      <c r="A668" s="212">
        <v>12091173</v>
      </c>
      <c r="B668" s="43" t="s">
        <v>1496</v>
      </c>
      <c r="C668" s="173">
        <v>120</v>
      </c>
      <c r="D668" s="174">
        <v>7000</v>
      </c>
      <c r="E668" s="174">
        <v>7000</v>
      </c>
    </row>
    <row r="669" spans="1:5" ht="30" x14ac:dyDescent="0.2">
      <c r="A669" s="212">
        <v>12091174</v>
      </c>
      <c r="B669" s="43" t="s">
        <v>1497</v>
      </c>
      <c r="C669" s="173">
        <v>200</v>
      </c>
      <c r="D669" s="174">
        <v>7500</v>
      </c>
      <c r="E669" s="174">
        <v>7500</v>
      </c>
    </row>
    <row r="670" spans="1:5" ht="30" x14ac:dyDescent="0.2">
      <c r="A670" s="212">
        <v>12091175</v>
      </c>
      <c r="B670" s="43" t="s">
        <v>1498</v>
      </c>
      <c r="C670" s="173">
        <v>200</v>
      </c>
      <c r="D670" s="174">
        <v>7500</v>
      </c>
      <c r="E670" s="174">
        <v>7500</v>
      </c>
    </row>
    <row r="671" spans="1:5" ht="30" x14ac:dyDescent="0.2">
      <c r="A671" s="212">
        <v>12091176</v>
      </c>
      <c r="B671" s="43" t="s">
        <v>1499</v>
      </c>
      <c r="C671" s="173">
        <v>200</v>
      </c>
      <c r="D671" s="174">
        <v>7500</v>
      </c>
      <c r="E671" s="174">
        <v>7500</v>
      </c>
    </row>
    <row r="672" spans="1:5" ht="18" x14ac:dyDescent="0.25">
      <c r="A672" s="212">
        <v>12091177</v>
      </c>
      <c r="B672" s="215" t="s">
        <v>1502</v>
      </c>
      <c r="C672" s="173">
        <v>60</v>
      </c>
      <c r="D672" s="174">
        <v>7000</v>
      </c>
      <c r="E672" s="174">
        <v>7000</v>
      </c>
    </row>
    <row r="673" spans="1:5" ht="18" x14ac:dyDescent="0.25">
      <c r="A673" s="212">
        <v>12091178</v>
      </c>
      <c r="B673" s="215" t="s">
        <v>1503</v>
      </c>
      <c r="C673" s="173">
        <v>60</v>
      </c>
      <c r="D673" s="174">
        <v>8000</v>
      </c>
      <c r="E673" s="174">
        <v>8000</v>
      </c>
    </row>
    <row r="674" spans="1:5" ht="18" x14ac:dyDescent="0.25">
      <c r="A674" s="212">
        <v>12091179</v>
      </c>
      <c r="B674" s="216" t="s">
        <v>1504</v>
      </c>
      <c r="C674" s="173">
        <v>50</v>
      </c>
      <c r="D674" s="174">
        <v>6500</v>
      </c>
      <c r="E674" s="174">
        <v>6500</v>
      </c>
    </row>
    <row r="675" spans="1:5" x14ac:dyDescent="0.2">
      <c r="A675" s="212">
        <v>12091180</v>
      </c>
      <c r="B675" s="43" t="s">
        <v>1505</v>
      </c>
      <c r="C675" s="173">
        <v>200</v>
      </c>
      <c r="D675" s="174">
        <v>12500</v>
      </c>
      <c r="E675" s="174">
        <v>12500</v>
      </c>
    </row>
    <row r="676" spans="1:5" x14ac:dyDescent="0.2">
      <c r="A676" s="212">
        <v>12091181</v>
      </c>
      <c r="B676" s="43" t="s">
        <v>1506</v>
      </c>
      <c r="C676" s="173">
        <v>150</v>
      </c>
      <c r="D676" s="174">
        <v>8000</v>
      </c>
      <c r="E676" s="174">
        <v>8000</v>
      </c>
    </row>
    <row r="677" spans="1:5" x14ac:dyDescent="0.2">
      <c r="A677" s="212">
        <v>12091182</v>
      </c>
      <c r="B677" s="43" t="s">
        <v>1507</v>
      </c>
      <c r="C677" s="173">
        <v>210</v>
      </c>
      <c r="D677" s="174">
        <v>8000</v>
      </c>
      <c r="E677" s="174">
        <v>8000</v>
      </c>
    </row>
    <row r="678" spans="1:5" x14ac:dyDescent="0.2">
      <c r="A678" s="212">
        <v>12091183</v>
      </c>
      <c r="B678" s="43" t="s">
        <v>1508</v>
      </c>
      <c r="C678" s="173">
        <v>210</v>
      </c>
      <c r="D678" s="174">
        <v>8000</v>
      </c>
      <c r="E678" s="174">
        <v>8000</v>
      </c>
    </row>
    <row r="679" spans="1:5" x14ac:dyDescent="0.2">
      <c r="A679" s="212">
        <v>12091184</v>
      </c>
      <c r="B679" s="43" t="s">
        <v>1509</v>
      </c>
      <c r="C679" s="173">
        <v>210</v>
      </c>
      <c r="D679" s="174">
        <v>8000</v>
      </c>
      <c r="E679" s="174">
        <v>8000</v>
      </c>
    </row>
    <row r="680" spans="1:5" x14ac:dyDescent="0.2">
      <c r="A680" s="212">
        <v>12091185</v>
      </c>
      <c r="B680" s="43" t="s">
        <v>1510</v>
      </c>
      <c r="C680" s="173">
        <v>150</v>
      </c>
      <c r="D680" s="174">
        <v>8000</v>
      </c>
      <c r="E680" s="174">
        <v>8000</v>
      </c>
    </row>
    <row r="681" spans="1:5" x14ac:dyDescent="0.2">
      <c r="A681" s="212">
        <v>12091186</v>
      </c>
      <c r="B681" s="43" t="s">
        <v>1511</v>
      </c>
      <c r="C681" s="173">
        <v>70</v>
      </c>
      <c r="D681" s="174">
        <v>5000</v>
      </c>
      <c r="E681" s="174">
        <v>5000</v>
      </c>
    </row>
    <row r="682" spans="1:5" x14ac:dyDescent="0.2">
      <c r="A682" s="212">
        <v>12091187</v>
      </c>
      <c r="B682" s="43" t="s">
        <v>1512</v>
      </c>
      <c r="C682" s="173">
        <v>70</v>
      </c>
      <c r="D682" s="174">
        <v>5000</v>
      </c>
      <c r="E682" s="174">
        <v>5000</v>
      </c>
    </row>
    <row r="683" spans="1:5" x14ac:dyDescent="0.2">
      <c r="A683" s="212">
        <v>12091188</v>
      </c>
      <c r="B683" s="43" t="s">
        <v>1513</v>
      </c>
      <c r="C683" s="173">
        <v>70</v>
      </c>
      <c r="D683" s="174">
        <v>5000</v>
      </c>
      <c r="E683" s="174">
        <v>5000</v>
      </c>
    </row>
    <row r="684" spans="1:5" x14ac:dyDescent="0.2">
      <c r="A684" s="212">
        <v>12091189</v>
      </c>
      <c r="B684" s="43" t="s">
        <v>1514</v>
      </c>
      <c r="C684" s="173">
        <v>50</v>
      </c>
      <c r="D684" s="174">
        <v>5000</v>
      </c>
      <c r="E684" s="174">
        <v>5000</v>
      </c>
    </row>
    <row r="685" spans="1:5" x14ac:dyDescent="0.2">
      <c r="A685" s="212">
        <v>12091190</v>
      </c>
      <c r="B685" s="43" t="s">
        <v>1515</v>
      </c>
      <c r="C685" s="173">
        <v>60</v>
      </c>
      <c r="D685" s="174">
        <v>5000</v>
      </c>
      <c r="E685" s="174">
        <v>5000</v>
      </c>
    </row>
    <row r="686" spans="1:5" x14ac:dyDescent="0.2">
      <c r="A686" s="212">
        <v>12091191</v>
      </c>
      <c r="B686" s="43" t="s">
        <v>1516</v>
      </c>
      <c r="C686" s="173">
        <v>60</v>
      </c>
      <c r="D686" s="174">
        <v>5000</v>
      </c>
      <c r="E686" s="174">
        <v>5000</v>
      </c>
    </row>
    <row r="687" spans="1:5" x14ac:dyDescent="0.2">
      <c r="A687" s="212">
        <v>12091192</v>
      </c>
      <c r="B687" s="43" t="s">
        <v>1517</v>
      </c>
      <c r="C687" s="173">
        <v>60</v>
      </c>
      <c r="D687" s="174">
        <v>5000</v>
      </c>
      <c r="E687" s="174">
        <v>5000</v>
      </c>
    </row>
    <row r="688" spans="1:5" x14ac:dyDescent="0.2">
      <c r="A688" s="212">
        <v>12091193</v>
      </c>
      <c r="B688" s="43" t="s">
        <v>1518</v>
      </c>
      <c r="C688" s="173">
        <v>30</v>
      </c>
      <c r="D688" s="174">
        <v>3500</v>
      </c>
      <c r="E688" s="174">
        <v>3500</v>
      </c>
    </row>
    <row r="689" spans="1:5" x14ac:dyDescent="0.2">
      <c r="A689" s="212">
        <v>12091194</v>
      </c>
      <c r="B689" s="43" t="s">
        <v>1519</v>
      </c>
      <c r="C689" s="173">
        <v>60</v>
      </c>
      <c r="D689" s="174">
        <v>8500</v>
      </c>
      <c r="E689" s="174">
        <v>8500</v>
      </c>
    </row>
    <row r="690" spans="1:5" x14ac:dyDescent="0.2">
      <c r="A690" s="212">
        <v>12091195</v>
      </c>
      <c r="B690" s="43" t="s">
        <v>1520</v>
      </c>
      <c r="C690" s="173">
        <v>60</v>
      </c>
      <c r="D690" s="174">
        <v>8500</v>
      </c>
      <c r="E690" s="174">
        <v>8500</v>
      </c>
    </row>
    <row r="691" spans="1:5" x14ac:dyDescent="0.2">
      <c r="A691" s="212">
        <v>12091196</v>
      </c>
      <c r="B691" s="43" t="s">
        <v>1521</v>
      </c>
      <c r="C691" s="173">
        <v>80</v>
      </c>
      <c r="D691" s="174">
        <v>5500</v>
      </c>
      <c r="E691" s="174">
        <v>5500</v>
      </c>
    </row>
    <row r="692" spans="1:5" x14ac:dyDescent="0.2">
      <c r="A692" s="212">
        <v>12091197</v>
      </c>
      <c r="B692" s="43" t="s">
        <v>1522</v>
      </c>
      <c r="C692" s="173">
        <v>40</v>
      </c>
      <c r="D692" s="174">
        <v>4700</v>
      </c>
      <c r="E692" s="174">
        <v>4700</v>
      </c>
    </row>
    <row r="693" spans="1:5" x14ac:dyDescent="0.2">
      <c r="A693" s="212">
        <v>12091198</v>
      </c>
      <c r="B693" s="43" t="s">
        <v>1523</v>
      </c>
      <c r="C693" s="173">
        <v>40</v>
      </c>
      <c r="D693" s="174">
        <v>4500</v>
      </c>
      <c r="E693" s="174">
        <v>4500</v>
      </c>
    </row>
    <row r="694" spans="1:5" x14ac:dyDescent="0.2">
      <c r="A694" s="212">
        <v>12091199</v>
      </c>
      <c r="B694" s="43" t="s">
        <v>1524</v>
      </c>
      <c r="C694" s="173">
        <v>65</v>
      </c>
      <c r="D694" s="174">
        <v>7000</v>
      </c>
      <c r="E694" s="174">
        <v>7000</v>
      </c>
    </row>
    <row r="695" spans="1:5" x14ac:dyDescent="0.2">
      <c r="A695" s="212">
        <v>12091200</v>
      </c>
      <c r="B695" s="43" t="s">
        <v>1525</v>
      </c>
      <c r="C695" s="173">
        <v>60</v>
      </c>
      <c r="D695" s="174">
        <v>5500</v>
      </c>
      <c r="E695" s="174">
        <v>5500</v>
      </c>
    </row>
    <row r="696" spans="1:5" x14ac:dyDescent="0.2">
      <c r="A696" s="212">
        <v>12091201</v>
      </c>
      <c r="B696" s="43" t="s">
        <v>1526</v>
      </c>
      <c r="C696" s="173">
        <v>60</v>
      </c>
      <c r="D696" s="174">
        <v>5500</v>
      </c>
      <c r="E696" s="174">
        <v>5500</v>
      </c>
    </row>
    <row r="697" spans="1:5" x14ac:dyDescent="0.2">
      <c r="A697" s="217">
        <v>12091202</v>
      </c>
      <c r="B697" s="43" t="s">
        <v>1527</v>
      </c>
      <c r="C697" s="173">
        <v>60</v>
      </c>
      <c r="D697" s="174">
        <v>5000</v>
      </c>
      <c r="E697" s="174">
        <v>5000</v>
      </c>
    </row>
    <row r="698" spans="1:5" x14ac:dyDescent="0.2">
      <c r="A698" s="217">
        <v>12091203</v>
      </c>
      <c r="B698" s="43" t="s">
        <v>1528</v>
      </c>
      <c r="C698" s="173">
        <v>50</v>
      </c>
      <c r="D698" s="174">
        <v>11500</v>
      </c>
      <c r="E698" s="174">
        <v>11500</v>
      </c>
    </row>
    <row r="699" spans="1:5" x14ac:dyDescent="0.2">
      <c r="A699" s="217">
        <v>12091204</v>
      </c>
      <c r="B699" s="43" t="s">
        <v>1529</v>
      </c>
      <c r="C699" s="173">
        <v>120</v>
      </c>
      <c r="D699" s="174">
        <v>12000</v>
      </c>
      <c r="E699" s="174">
        <v>12000</v>
      </c>
    </row>
    <row r="700" spans="1:5" x14ac:dyDescent="0.2">
      <c r="A700" s="217">
        <v>12091205</v>
      </c>
      <c r="B700" s="43" t="s">
        <v>1530</v>
      </c>
      <c r="C700" s="173">
        <v>120</v>
      </c>
      <c r="D700" s="174">
        <v>11000</v>
      </c>
      <c r="E700" s="174">
        <v>11000</v>
      </c>
    </row>
    <row r="701" spans="1:5" x14ac:dyDescent="0.2">
      <c r="A701" s="217">
        <v>12091206</v>
      </c>
      <c r="B701" s="43" t="s">
        <v>1531</v>
      </c>
      <c r="C701" s="173">
        <v>120</v>
      </c>
      <c r="D701" s="174">
        <v>10000</v>
      </c>
      <c r="E701" s="174">
        <v>10000</v>
      </c>
    </row>
    <row r="702" spans="1:5" x14ac:dyDescent="0.2">
      <c r="A702" s="217">
        <v>12091207</v>
      </c>
      <c r="B702" s="43" t="s">
        <v>1532</v>
      </c>
      <c r="C702" s="173">
        <v>40</v>
      </c>
      <c r="D702" s="174">
        <v>2500</v>
      </c>
      <c r="E702" s="174">
        <v>2500</v>
      </c>
    </row>
    <row r="703" spans="1:5" x14ac:dyDescent="0.2">
      <c r="A703" s="217">
        <v>12091208</v>
      </c>
      <c r="B703" s="43" t="s">
        <v>1533</v>
      </c>
      <c r="C703" s="173">
        <v>40</v>
      </c>
      <c r="D703" s="174">
        <v>2300</v>
      </c>
      <c r="E703" s="174">
        <v>2300</v>
      </c>
    </row>
    <row r="704" spans="1:5" x14ac:dyDescent="0.2">
      <c r="A704" s="217">
        <v>12091209</v>
      </c>
      <c r="B704" s="218" t="s">
        <v>1534</v>
      </c>
      <c r="C704" s="219">
        <v>40</v>
      </c>
      <c r="D704" s="220">
        <v>2300</v>
      </c>
      <c r="E704" s="220">
        <v>2300</v>
      </c>
    </row>
    <row r="705" spans="1:5" x14ac:dyDescent="0.2">
      <c r="A705" s="212">
        <v>12091210</v>
      </c>
      <c r="B705" s="43" t="s">
        <v>1535</v>
      </c>
      <c r="C705" s="173">
        <v>40</v>
      </c>
      <c r="D705" s="174">
        <v>2300</v>
      </c>
      <c r="E705" s="174">
        <v>2300</v>
      </c>
    </row>
    <row r="706" spans="1:5" x14ac:dyDescent="0.2">
      <c r="A706" s="212">
        <v>12091211</v>
      </c>
      <c r="B706" s="43" t="s">
        <v>1536</v>
      </c>
      <c r="C706" s="173">
        <v>30</v>
      </c>
      <c r="D706" s="174">
        <v>2400</v>
      </c>
      <c r="E706" s="174">
        <v>2400</v>
      </c>
    </row>
    <row r="707" spans="1:5" x14ac:dyDescent="0.2">
      <c r="A707" s="212">
        <v>12091212</v>
      </c>
      <c r="B707" s="43" t="s">
        <v>1537</v>
      </c>
      <c r="C707" s="173">
        <v>30</v>
      </c>
      <c r="D707" s="174">
        <v>3200</v>
      </c>
      <c r="E707" s="174">
        <v>3200</v>
      </c>
    </row>
    <row r="708" spans="1:5" x14ac:dyDescent="0.2">
      <c r="A708" s="212">
        <v>12091213</v>
      </c>
      <c r="B708" s="43" t="s">
        <v>1538</v>
      </c>
      <c r="C708" s="173">
        <v>30</v>
      </c>
      <c r="D708" s="174">
        <v>2300</v>
      </c>
      <c r="E708" s="174">
        <v>2300</v>
      </c>
    </row>
    <row r="709" spans="1:5" x14ac:dyDescent="0.2">
      <c r="A709" s="212">
        <v>12091214</v>
      </c>
      <c r="B709" s="43" t="s">
        <v>1539</v>
      </c>
      <c r="C709" s="173">
        <v>30</v>
      </c>
      <c r="D709" s="174">
        <v>1800</v>
      </c>
      <c r="E709" s="174">
        <v>1800</v>
      </c>
    </row>
    <row r="710" spans="1:5" x14ac:dyDescent="0.2">
      <c r="A710" s="212">
        <v>12091215</v>
      </c>
      <c r="B710" s="43" t="s">
        <v>1540</v>
      </c>
      <c r="C710" s="173">
        <v>25</v>
      </c>
      <c r="D710" s="174">
        <v>1500</v>
      </c>
      <c r="E710" s="174">
        <v>1500</v>
      </c>
    </row>
    <row r="711" spans="1:5" x14ac:dyDescent="0.2">
      <c r="A711" s="212">
        <v>12091216</v>
      </c>
      <c r="B711" s="43" t="s">
        <v>1541</v>
      </c>
      <c r="C711" s="173">
        <v>25</v>
      </c>
      <c r="D711" s="174">
        <v>2000</v>
      </c>
      <c r="E711" s="174">
        <v>2000</v>
      </c>
    </row>
    <row r="712" spans="1:5" x14ac:dyDescent="0.2">
      <c r="A712" s="212">
        <v>12091217</v>
      </c>
      <c r="B712" s="43" t="s">
        <v>1542</v>
      </c>
      <c r="C712" s="173">
        <v>60</v>
      </c>
      <c r="D712" s="174">
        <v>10000</v>
      </c>
      <c r="E712" s="174">
        <v>10000</v>
      </c>
    </row>
    <row r="713" spans="1:5" x14ac:dyDescent="0.2">
      <c r="A713" s="212">
        <v>12091218</v>
      </c>
      <c r="B713" s="43" t="s">
        <v>1543</v>
      </c>
      <c r="C713" s="173">
        <v>70</v>
      </c>
      <c r="D713" s="174">
        <v>8500</v>
      </c>
      <c r="E713" s="174">
        <v>8500</v>
      </c>
    </row>
    <row r="714" spans="1:5" x14ac:dyDescent="0.2">
      <c r="A714" s="212">
        <v>12091219</v>
      </c>
      <c r="B714" s="43" t="s">
        <v>1544</v>
      </c>
      <c r="C714" s="173">
        <v>120</v>
      </c>
      <c r="D714" s="174">
        <v>14500</v>
      </c>
      <c r="E714" s="174">
        <v>14500</v>
      </c>
    </row>
    <row r="715" spans="1:5" x14ac:dyDescent="0.2">
      <c r="A715" s="212">
        <v>12091220</v>
      </c>
      <c r="B715" s="43" t="s">
        <v>1545</v>
      </c>
      <c r="C715" s="173">
        <v>40</v>
      </c>
      <c r="D715" s="174">
        <v>4500</v>
      </c>
      <c r="E715" s="174">
        <v>4500</v>
      </c>
    </row>
    <row r="716" spans="1:5" x14ac:dyDescent="0.2">
      <c r="A716" s="212">
        <v>12091221</v>
      </c>
      <c r="B716" s="43" t="s">
        <v>1546</v>
      </c>
      <c r="C716" s="173">
        <v>40</v>
      </c>
      <c r="D716" s="174">
        <v>4500</v>
      </c>
      <c r="E716" s="174">
        <v>4300</v>
      </c>
    </row>
    <row r="717" spans="1:5" x14ac:dyDescent="0.2">
      <c r="A717" s="212">
        <v>12091222</v>
      </c>
      <c r="B717" s="43" t="s">
        <v>1547</v>
      </c>
      <c r="C717" s="173">
        <v>40</v>
      </c>
      <c r="D717" s="174">
        <v>4500</v>
      </c>
      <c r="E717" s="174">
        <v>4500</v>
      </c>
    </row>
    <row r="718" spans="1:5" x14ac:dyDescent="0.2">
      <c r="A718" s="212">
        <v>12091223</v>
      </c>
      <c r="B718" s="43" t="s">
        <v>1548</v>
      </c>
      <c r="C718" s="173">
        <v>120</v>
      </c>
      <c r="D718" s="174">
        <v>12000</v>
      </c>
      <c r="E718" s="174">
        <v>12000</v>
      </c>
    </row>
    <row r="719" spans="1:5" x14ac:dyDescent="0.2">
      <c r="A719" s="212">
        <v>12091224</v>
      </c>
      <c r="B719" s="43" t="s">
        <v>1549</v>
      </c>
      <c r="C719" s="173">
        <v>100</v>
      </c>
      <c r="D719" s="174">
        <v>10000</v>
      </c>
      <c r="E719" s="174">
        <v>10000</v>
      </c>
    </row>
    <row r="720" spans="1:5" x14ac:dyDescent="0.2">
      <c r="A720" s="212">
        <v>12091225</v>
      </c>
      <c r="B720" s="43" t="s">
        <v>1550</v>
      </c>
      <c r="C720" s="173">
        <v>60</v>
      </c>
      <c r="D720" s="174">
        <v>5700</v>
      </c>
      <c r="E720" s="174">
        <v>5700</v>
      </c>
    </row>
    <row r="721" spans="1:5" x14ac:dyDescent="0.2">
      <c r="A721" s="212">
        <v>12091226</v>
      </c>
      <c r="B721" s="43" t="s">
        <v>1561</v>
      </c>
      <c r="C721" s="173">
        <v>150</v>
      </c>
      <c r="D721" s="174">
        <v>10000</v>
      </c>
      <c r="E721" s="174">
        <v>6500</v>
      </c>
    </row>
    <row r="722" spans="1:5" x14ac:dyDescent="0.2">
      <c r="A722" s="212">
        <v>12091227</v>
      </c>
      <c r="B722" s="43" t="s">
        <v>1562</v>
      </c>
      <c r="C722" s="173">
        <v>150</v>
      </c>
      <c r="D722" s="174">
        <v>5500</v>
      </c>
      <c r="E722" s="174">
        <v>5000</v>
      </c>
    </row>
    <row r="723" spans="1:5" x14ac:dyDescent="0.2">
      <c r="A723" s="212">
        <v>12091228</v>
      </c>
      <c r="B723" s="43" t="s">
        <v>1563</v>
      </c>
      <c r="C723" s="173">
        <v>150</v>
      </c>
      <c r="D723" s="174">
        <v>5500</v>
      </c>
      <c r="E723" s="174">
        <v>4500</v>
      </c>
    </row>
    <row r="724" spans="1:5" x14ac:dyDescent="0.2">
      <c r="A724" s="212">
        <v>12091229</v>
      </c>
      <c r="B724" s="43" t="s">
        <v>1551</v>
      </c>
      <c r="C724" s="173">
        <v>50</v>
      </c>
      <c r="D724" s="174">
        <v>5200</v>
      </c>
      <c r="E724" s="174">
        <v>5200</v>
      </c>
    </row>
    <row r="725" spans="1:5" x14ac:dyDescent="0.2">
      <c r="A725" s="212">
        <v>12091230</v>
      </c>
      <c r="B725" s="43" t="s">
        <v>1552</v>
      </c>
      <c r="C725" s="173">
        <v>40</v>
      </c>
      <c r="D725" s="174">
        <v>5200</v>
      </c>
      <c r="E725" s="174">
        <v>5200</v>
      </c>
    </row>
    <row r="726" spans="1:5" x14ac:dyDescent="0.2">
      <c r="A726" s="212">
        <v>12091231</v>
      </c>
      <c r="B726" s="43" t="s">
        <v>1553</v>
      </c>
      <c r="C726" s="173">
        <v>40</v>
      </c>
      <c r="D726" s="174">
        <v>4000</v>
      </c>
      <c r="E726" s="174">
        <v>4000</v>
      </c>
    </row>
    <row r="727" spans="1:5" x14ac:dyDescent="0.2">
      <c r="A727" s="212">
        <v>12091232</v>
      </c>
      <c r="B727" s="43" t="s">
        <v>1554</v>
      </c>
      <c r="C727" s="173">
        <v>40</v>
      </c>
      <c r="D727" s="174">
        <v>4500</v>
      </c>
      <c r="E727" s="174">
        <v>4500</v>
      </c>
    </row>
    <row r="728" spans="1:5" x14ac:dyDescent="0.2">
      <c r="A728" s="212">
        <v>12091233</v>
      </c>
      <c r="B728" s="43" t="s">
        <v>1555</v>
      </c>
      <c r="C728" s="173">
        <v>40</v>
      </c>
      <c r="D728" s="174">
        <v>4500</v>
      </c>
      <c r="E728" s="174">
        <v>4500</v>
      </c>
    </row>
    <row r="729" spans="1:5" x14ac:dyDescent="0.2">
      <c r="A729" s="212">
        <v>12091234</v>
      </c>
      <c r="B729" s="43" t="s">
        <v>1556</v>
      </c>
      <c r="C729" s="173">
        <v>40</v>
      </c>
      <c r="D729" s="174">
        <v>3500</v>
      </c>
      <c r="E729" s="174">
        <v>3500</v>
      </c>
    </row>
    <row r="730" spans="1:5" x14ac:dyDescent="0.2">
      <c r="A730" s="212">
        <v>12091235</v>
      </c>
      <c r="B730" s="43" t="s">
        <v>1557</v>
      </c>
      <c r="C730" s="173">
        <v>40</v>
      </c>
      <c r="D730" s="174">
        <v>3500</v>
      </c>
      <c r="E730" s="174">
        <v>3500</v>
      </c>
    </row>
    <row r="731" spans="1:5" x14ac:dyDescent="0.2">
      <c r="A731" s="212">
        <v>12091236</v>
      </c>
      <c r="B731" s="43" t="s">
        <v>1558</v>
      </c>
      <c r="C731" s="173">
        <v>40</v>
      </c>
      <c r="D731" s="174">
        <v>3500</v>
      </c>
      <c r="E731" s="174">
        <v>3500</v>
      </c>
    </row>
    <row r="732" spans="1:5" x14ac:dyDescent="0.2">
      <c r="A732" s="212">
        <v>12091237</v>
      </c>
      <c r="B732" s="43" t="s">
        <v>1559</v>
      </c>
      <c r="C732" s="173">
        <v>120</v>
      </c>
      <c r="D732" s="174">
        <v>12500</v>
      </c>
      <c r="E732" s="174">
        <v>12500</v>
      </c>
    </row>
    <row r="733" spans="1:5" x14ac:dyDescent="0.2">
      <c r="A733" s="212">
        <v>12091238</v>
      </c>
      <c r="B733" s="43" t="s">
        <v>1560</v>
      </c>
      <c r="C733" s="173">
        <v>100</v>
      </c>
      <c r="D733" s="174">
        <v>10000</v>
      </c>
      <c r="E733" s="174">
        <v>10000</v>
      </c>
    </row>
    <row r="734" spans="1:5" x14ac:dyDescent="0.2">
      <c r="A734" s="212">
        <v>12091232</v>
      </c>
      <c r="B734" s="43" t="s">
        <v>1564</v>
      </c>
      <c r="C734" s="173">
        <v>100</v>
      </c>
      <c r="D734" s="174">
        <v>7500</v>
      </c>
      <c r="E734" s="174">
        <v>7500</v>
      </c>
    </row>
    <row r="735" spans="1:5" x14ac:dyDescent="0.2">
      <c r="A735" s="212">
        <v>12091232</v>
      </c>
      <c r="B735" s="43" t="s">
        <v>1565</v>
      </c>
      <c r="C735" s="173">
        <v>50</v>
      </c>
      <c r="D735" s="174">
        <v>4000</v>
      </c>
      <c r="E735" s="174">
        <v>4000</v>
      </c>
    </row>
    <row r="736" spans="1:5" x14ac:dyDescent="0.2">
      <c r="A736" s="212">
        <v>12091232</v>
      </c>
      <c r="B736" s="43" t="s">
        <v>1566</v>
      </c>
      <c r="C736" s="173">
        <v>30</v>
      </c>
      <c r="D736" s="174">
        <v>3500</v>
      </c>
      <c r="E736" s="174">
        <v>3500</v>
      </c>
    </row>
    <row r="737" spans="1:5" x14ac:dyDescent="0.2">
      <c r="A737" s="212">
        <v>12091232</v>
      </c>
      <c r="B737" s="43" t="s">
        <v>1567</v>
      </c>
      <c r="C737" s="173">
        <v>30</v>
      </c>
      <c r="D737" s="174">
        <v>3500</v>
      </c>
      <c r="E737" s="174">
        <v>3500</v>
      </c>
    </row>
    <row r="738" spans="1:5" x14ac:dyDescent="0.2">
      <c r="A738" s="212">
        <v>12091232</v>
      </c>
      <c r="B738" s="43" t="s">
        <v>1568</v>
      </c>
      <c r="C738" s="173">
        <v>50</v>
      </c>
      <c r="D738" s="174">
        <v>9500</v>
      </c>
      <c r="E738" s="174">
        <v>9500</v>
      </c>
    </row>
    <row r="739" spans="1:5" x14ac:dyDescent="0.2">
      <c r="A739" s="212">
        <v>12091233</v>
      </c>
      <c r="B739" s="43" t="s">
        <v>1569</v>
      </c>
      <c r="C739" s="173">
        <v>50</v>
      </c>
      <c r="D739" s="174">
        <v>7500</v>
      </c>
      <c r="E739" s="174">
        <v>7500</v>
      </c>
    </row>
    <row r="740" spans="1:5" x14ac:dyDescent="0.2">
      <c r="A740" s="212">
        <v>12091234</v>
      </c>
      <c r="B740" s="43" t="s">
        <v>1570</v>
      </c>
      <c r="C740" s="173">
        <v>40</v>
      </c>
      <c r="D740" s="174">
        <v>4000</v>
      </c>
      <c r="E740" s="174">
        <v>4000</v>
      </c>
    </row>
    <row r="741" spans="1:5" x14ac:dyDescent="0.2">
      <c r="A741" s="212">
        <v>12091235</v>
      </c>
      <c r="B741" s="43" t="s">
        <v>1571</v>
      </c>
      <c r="C741" s="173">
        <v>120</v>
      </c>
      <c r="D741" s="174">
        <v>14000</v>
      </c>
      <c r="E741" s="174">
        <v>14000</v>
      </c>
    </row>
    <row r="742" spans="1:5" x14ac:dyDescent="0.2">
      <c r="A742" s="212">
        <v>12091235</v>
      </c>
      <c r="B742" s="43" t="s">
        <v>1572</v>
      </c>
      <c r="C742" s="173">
        <v>50</v>
      </c>
      <c r="D742" s="174">
        <v>7500</v>
      </c>
      <c r="E742" s="174">
        <v>7500</v>
      </c>
    </row>
    <row r="743" spans="1:5" x14ac:dyDescent="0.2">
      <c r="A743" s="212">
        <v>12091236</v>
      </c>
      <c r="B743" s="43" t="s">
        <v>1573</v>
      </c>
      <c r="C743" s="173">
        <v>45</v>
      </c>
      <c r="D743" s="174">
        <v>5000</v>
      </c>
      <c r="E743" s="174">
        <v>5000</v>
      </c>
    </row>
    <row r="744" spans="1:5" x14ac:dyDescent="0.2">
      <c r="A744" s="212">
        <v>1209237</v>
      </c>
      <c r="B744" s="43" t="s">
        <v>1574</v>
      </c>
      <c r="C744" s="173">
        <v>20</v>
      </c>
      <c r="D744" s="174">
        <v>3800</v>
      </c>
      <c r="E744" s="174">
        <v>3800</v>
      </c>
    </row>
    <row r="745" spans="1:5" x14ac:dyDescent="0.2">
      <c r="A745" s="212">
        <v>1209238</v>
      </c>
      <c r="B745" s="43" t="s">
        <v>1575</v>
      </c>
      <c r="C745" s="173">
        <v>20</v>
      </c>
      <c r="D745" s="174">
        <v>3800</v>
      </c>
      <c r="E745" s="174">
        <v>3800</v>
      </c>
    </row>
    <row r="746" spans="1:5" ht="30" x14ac:dyDescent="0.2">
      <c r="A746" s="212">
        <v>1209239</v>
      </c>
      <c r="B746" s="43" t="s">
        <v>1576</v>
      </c>
      <c r="C746" s="173">
        <v>100</v>
      </c>
      <c r="D746" s="174">
        <v>10500</v>
      </c>
      <c r="E746" s="174">
        <v>10500</v>
      </c>
    </row>
    <row r="747" spans="1:5" x14ac:dyDescent="0.2">
      <c r="A747" s="212">
        <v>1209240</v>
      </c>
      <c r="B747" s="43" t="s">
        <v>1577</v>
      </c>
      <c r="C747" s="173">
        <v>30</v>
      </c>
      <c r="D747" s="174">
        <v>4000</v>
      </c>
      <c r="E747" s="174">
        <v>4000</v>
      </c>
    </row>
    <row r="748" spans="1:5" ht="30" x14ac:dyDescent="0.2">
      <c r="A748" s="212">
        <v>12092441</v>
      </c>
      <c r="B748" s="43" t="s">
        <v>1578</v>
      </c>
      <c r="C748" s="173">
        <v>30</v>
      </c>
      <c r="D748" s="174">
        <v>3500</v>
      </c>
      <c r="E748" s="174">
        <v>3500</v>
      </c>
    </row>
    <row r="749" spans="1:5" x14ac:dyDescent="0.2">
      <c r="A749" s="212">
        <v>12092442</v>
      </c>
      <c r="B749" s="43" t="s">
        <v>1579</v>
      </c>
      <c r="C749" s="173">
        <v>20</v>
      </c>
      <c r="D749" s="174">
        <v>2600</v>
      </c>
      <c r="E749" s="174">
        <v>2600</v>
      </c>
    </row>
    <row r="750" spans="1:5" x14ac:dyDescent="0.2">
      <c r="A750" s="212">
        <v>12092449</v>
      </c>
      <c r="B750" s="43" t="s">
        <v>1580</v>
      </c>
      <c r="C750" s="173">
        <v>50</v>
      </c>
      <c r="D750" s="174">
        <v>8500</v>
      </c>
      <c r="E750" s="174">
        <v>8500</v>
      </c>
    </row>
    <row r="751" spans="1:5" x14ac:dyDescent="0.2">
      <c r="A751" s="212">
        <v>120924520</v>
      </c>
      <c r="B751" s="43" t="s">
        <v>1581</v>
      </c>
      <c r="C751" s="173">
        <v>50</v>
      </c>
      <c r="D751" s="174">
        <v>11000</v>
      </c>
      <c r="E751" s="174">
        <v>11000</v>
      </c>
    </row>
    <row r="752" spans="1:5" x14ac:dyDescent="0.2">
      <c r="A752" s="212">
        <v>120924521</v>
      </c>
      <c r="B752" s="43" t="s">
        <v>1582</v>
      </c>
      <c r="C752" s="173">
        <v>50</v>
      </c>
      <c r="D752" s="174">
        <v>11000</v>
      </c>
      <c r="E752" s="174">
        <v>11000</v>
      </c>
    </row>
    <row r="753" spans="1:5" x14ac:dyDescent="0.2">
      <c r="A753" s="212">
        <v>120924522</v>
      </c>
      <c r="B753" s="43" t="s">
        <v>1583</v>
      </c>
      <c r="C753" s="173">
        <v>50</v>
      </c>
      <c r="D753" s="174">
        <v>11000</v>
      </c>
      <c r="E753" s="174">
        <v>11000</v>
      </c>
    </row>
    <row r="754" spans="1:5" x14ac:dyDescent="0.2">
      <c r="A754" s="212">
        <v>120924523</v>
      </c>
      <c r="B754" s="43" t="s">
        <v>1584</v>
      </c>
      <c r="C754" s="173">
        <v>60</v>
      </c>
      <c r="D754" s="174">
        <v>11000</v>
      </c>
      <c r="E754" s="174">
        <v>11000</v>
      </c>
    </row>
    <row r="755" spans="1:5" x14ac:dyDescent="0.2">
      <c r="A755" s="212">
        <v>120924523</v>
      </c>
      <c r="B755" s="43" t="s">
        <v>1585</v>
      </c>
      <c r="C755" s="173">
        <v>40</v>
      </c>
      <c r="D755" s="174">
        <v>6200</v>
      </c>
      <c r="E755" s="174">
        <v>6200</v>
      </c>
    </row>
    <row r="756" spans="1:5" x14ac:dyDescent="0.2">
      <c r="A756" s="212">
        <v>120924524</v>
      </c>
      <c r="B756" s="43" t="s">
        <v>1586</v>
      </c>
      <c r="C756" s="173">
        <v>30</v>
      </c>
      <c r="D756" s="174">
        <v>3200</v>
      </c>
      <c r="E756" s="174">
        <v>3200</v>
      </c>
    </row>
    <row r="757" spans="1:5" x14ac:dyDescent="0.2">
      <c r="A757" s="221">
        <v>120924525</v>
      </c>
      <c r="B757" s="43" t="s">
        <v>1587</v>
      </c>
      <c r="C757" s="173">
        <v>90</v>
      </c>
      <c r="D757" s="174">
        <v>10200</v>
      </c>
      <c r="E757" s="174">
        <v>10200</v>
      </c>
    </row>
    <row r="758" spans="1:5" x14ac:dyDescent="0.2">
      <c r="A758" s="221">
        <v>120924526</v>
      </c>
      <c r="B758" s="43" t="s">
        <v>1588</v>
      </c>
      <c r="C758" s="173">
        <v>50</v>
      </c>
      <c r="D758" s="174">
        <v>4800</v>
      </c>
      <c r="E758" s="174">
        <v>4800</v>
      </c>
    </row>
    <row r="759" spans="1:5" x14ac:dyDescent="0.2">
      <c r="A759" s="221">
        <v>120924527</v>
      </c>
      <c r="B759" s="43" t="s">
        <v>1589</v>
      </c>
      <c r="C759" s="173">
        <v>60</v>
      </c>
      <c r="D759" s="174">
        <v>6000</v>
      </c>
      <c r="E759" s="174">
        <v>6000</v>
      </c>
    </row>
    <row r="760" spans="1:5" x14ac:dyDescent="0.2">
      <c r="A760" s="221">
        <v>120924528</v>
      </c>
      <c r="B760" s="43" t="s">
        <v>1590</v>
      </c>
      <c r="C760" s="173">
        <v>60</v>
      </c>
      <c r="D760" s="174">
        <v>6000</v>
      </c>
      <c r="E760" s="174">
        <v>6000</v>
      </c>
    </row>
    <row r="761" spans="1:5" x14ac:dyDescent="0.2">
      <c r="A761" s="221">
        <v>120924529</v>
      </c>
      <c r="B761" s="43" t="s">
        <v>1591</v>
      </c>
      <c r="C761" s="173">
        <v>60</v>
      </c>
      <c r="D761" s="174">
        <v>6000</v>
      </c>
      <c r="E761" s="174">
        <v>6000</v>
      </c>
    </row>
    <row r="762" spans="1:5" x14ac:dyDescent="0.2">
      <c r="A762" s="221">
        <v>120924530</v>
      </c>
      <c r="B762" s="43" t="s">
        <v>1592</v>
      </c>
      <c r="C762" s="173">
        <v>90</v>
      </c>
      <c r="D762" s="174">
        <v>10500</v>
      </c>
      <c r="E762" s="174">
        <v>10500</v>
      </c>
    </row>
    <row r="763" spans="1:5" ht="30" x14ac:dyDescent="0.2">
      <c r="A763" s="221">
        <v>120924531</v>
      </c>
      <c r="B763" s="43" t="s">
        <v>1594</v>
      </c>
      <c r="C763" s="173">
        <v>90</v>
      </c>
      <c r="D763" s="174">
        <v>11800</v>
      </c>
      <c r="E763" s="174">
        <v>11800</v>
      </c>
    </row>
    <row r="764" spans="1:5" x14ac:dyDescent="0.2">
      <c r="A764" s="221">
        <v>120924532</v>
      </c>
      <c r="B764" s="43" t="s">
        <v>1593</v>
      </c>
      <c r="C764" s="173">
        <v>90</v>
      </c>
      <c r="D764" s="174">
        <v>11800</v>
      </c>
      <c r="E764" s="174">
        <v>11800</v>
      </c>
    </row>
    <row r="765" spans="1:5" x14ac:dyDescent="0.2">
      <c r="A765" s="221">
        <v>120924533</v>
      </c>
      <c r="B765" s="43" t="s">
        <v>1595</v>
      </c>
      <c r="C765" s="173">
        <v>90</v>
      </c>
      <c r="D765" s="174">
        <v>11800</v>
      </c>
      <c r="E765" s="174">
        <v>11800</v>
      </c>
    </row>
    <row r="766" spans="1:5" x14ac:dyDescent="0.2">
      <c r="A766" s="221">
        <v>120924534</v>
      </c>
      <c r="B766" s="43" t="s">
        <v>1596</v>
      </c>
      <c r="C766" s="173">
        <v>70</v>
      </c>
      <c r="D766" s="174">
        <v>9000</v>
      </c>
      <c r="E766" s="174">
        <v>9000</v>
      </c>
    </row>
    <row r="767" spans="1:5" x14ac:dyDescent="0.2">
      <c r="A767" s="221">
        <v>120924535</v>
      </c>
      <c r="B767" s="43" t="s">
        <v>1597</v>
      </c>
      <c r="C767" s="173">
        <v>70</v>
      </c>
      <c r="D767" s="174">
        <v>10000</v>
      </c>
      <c r="E767" s="174">
        <v>10000</v>
      </c>
    </row>
    <row r="768" spans="1:5" x14ac:dyDescent="0.2">
      <c r="A768" s="221">
        <v>120924536</v>
      </c>
      <c r="B768" s="43" t="s">
        <v>1598</v>
      </c>
      <c r="C768" s="173">
        <v>70</v>
      </c>
      <c r="D768" s="174">
        <v>10000</v>
      </c>
      <c r="E768" s="174">
        <v>10000</v>
      </c>
    </row>
    <row r="769" spans="1:5" x14ac:dyDescent="0.2">
      <c r="A769" s="221">
        <v>120924537</v>
      </c>
      <c r="B769" s="43" t="s">
        <v>1599</v>
      </c>
      <c r="C769" s="173">
        <v>70</v>
      </c>
      <c r="D769" s="174">
        <v>10000</v>
      </c>
      <c r="E769" s="174">
        <v>10000</v>
      </c>
    </row>
    <row r="770" spans="1:5" x14ac:dyDescent="0.2">
      <c r="A770" s="221">
        <v>120924538</v>
      </c>
      <c r="B770" s="43" t="s">
        <v>1600</v>
      </c>
      <c r="C770" s="173">
        <v>40</v>
      </c>
      <c r="D770" s="174">
        <v>3000</v>
      </c>
      <c r="E770" s="174">
        <v>3000</v>
      </c>
    </row>
    <row r="771" spans="1:5" x14ac:dyDescent="0.2">
      <c r="A771" s="221">
        <v>120924539</v>
      </c>
      <c r="B771" s="43" t="s">
        <v>1601</v>
      </c>
      <c r="C771" s="173">
        <v>40</v>
      </c>
      <c r="D771" s="174">
        <v>3600</v>
      </c>
      <c r="E771" s="174">
        <v>3600</v>
      </c>
    </row>
    <row r="772" spans="1:5" x14ac:dyDescent="0.2">
      <c r="A772" s="221">
        <v>120924540</v>
      </c>
      <c r="B772" s="43" t="s">
        <v>1602</v>
      </c>
      <c r="C772" s="173">
        <v>40</v>
      </c>
      <c r="D772" s="174">
        <v>3600</v>
      </c>
      <c r="E772" s="174">
        <v>3600</v>
      </c>
    </row>
    <row r="773" spans="1:5" x14ac:dyDescent="0.2">
      <c r="A773" s="221">
        <v>120924541</v>
      </c>
      <c r="B773" s="43" t="s">
        <v>1603</v>
      </c>
      <c r="C773" s="173">
        <v>40</v>
      </c>
      <c r="D773" s="174">
        <v>3600</v>
      </c>
      <c r="E773" s="174">
        <v>3600</v>
      </c>
    </row>
    <row r="774" spans="1:5" x14ac:dyDescent="0.2">
      <c r="A774" s="221">
        <v>120924542</v>
      </c>
      <c r="B774" s="43" t="s">
        <v>1604</v>
      </c>
      <c r="C774" s="173">
        <v>30</v>
      </c>
      <c r="D774" s="174">
        <v>3500</v>
      </c>
      <c r="E774" s="174">
        <v>3500</v>
      </c>
    </row>
    <row r="775" spans="1:5" x14ac:dyDescent="0.2">
      <c r="A775" s="221">
        <v>120924543</v>
      </c>
      <c r="B775" s="43" t="s">
        <v>1605</v>
      </c>
      <c r="C775" s="173">
        <v>40</v>
      </c>
      <c r="D775" s="174">
        <v>8500</v>
      </c>
      <c r="E775" s="174">
        <v>8500</v>
      </c>
    </row>
    <row r="776" spans="1:5" x14ac:dyDescent="0.2">
      <c r="A776" s="221">
        <v>120924544</v>
      </c>
      <c r="B776" s="43" t="s">
        <v>1606</v>
      </c>
      <c r="C776" s="173">
        <v>60</v>
      </c>
      <c r="D776" s="174">
        <v>15500</v>
      </c>
      <c r="E776" s="174">
        <v>15500</v>
      </c>
    </row>
    <row r="777" spans="1:5" x14ac:dyDescent="0.2">
      <c r="A777" s="221">
        <v>120924545</v>
      </c>
      <c r="B777" s="43" t="s">
        <v>1607</v>
      </c>
      <c r="C777" s="173">
        <v>60</v>
      </c>
      <c r="D777" s="174">
        <v>15000</v>
      </c>
      <c r="E777" s="174">
        <v>15000</v>
      </c>
    </row>
    <row r="778" spans="1:5" x14ac:dyDescent="0.2">
      <c r="A778" s="221">
        <v>120924546</v>
      </c>
      <c r="B778" s="43" t="s">
        <v>1608</v>
      </c>
      <c r="C778" s="173">
        <v>60</v>
      </c>
      <c r="D778" s="174">
        <v>15000</v>
      </c>
      <c r="E778" s="174">
        <v>15000</v>
      </c>
    </row>
    <row r="779" spans="1:5" x14ac:dyDescent="0.2">
      <c r="A779" s="221">
        <v>120924547</v>
      </c>
      <c r="B779" s="43" t="s">
        <v>1609</v>
      </c>
      <c r="C779" s="173">
        <v>30</v>
      </c>
      <c r="D779" s="174">
        <v>5600</v>
      </c>
      <c r="E779" s="174">
        <v>5600</v>
      </c>
    </row>
    <row r="780" spans="1:5" x14ac:dyDescent="0.2">
      <c r="A780" s="221">
        <v>120924548</v>
      </c>
      <c r="B780" s="43" t="s">
        <v>1610</v>
      </c>
      <c r="C780" s="173">
        <v>50</v>
      </c>
      <c r="D780" s="174">
        <v>6000</v>
      </c>
      <c r="E780" s="174">
        <v>6000</v>
      </c>
    </row>
    <row r="781" spans="1:5" x14ac:dyDescent="0.2">
      <c r="A781" s="221">
        <v>120924549</v>
      </c>
      <c r="B781" s="43" t="s">
        <v>1611</v>
      </c>
      <c r="C781" s="173">
        <v>40</v>
      </c>
      <c r="D781" s="174">
        <v>2500</v>
      </c>
      <c r="E781" s="174">
        <v>2500</v>
      </c>
    </row>
    <row r="782" spans="1:5" x14ac:dyDescent="0.2">
      <c r="A782" s="221">
        <v>120924550</v>
      </c>
      <c r="B782" s="43" t="s">
        <v>1612</v>
      </c>
      <c r="C782" s="173">
        <v>40</v>
      </c>
      <c r="D782" s="174">
        <v>4500</v>
      </c>
      <c r="E782" s="174">
        <v>4500</v>
      </c>
    </row>
    <row r="783" spans="1:5" x14ac:dyDescent="0.2">
      <c r="A783" s="221">
        <v>120924551</v>
      </c>
      <c r="B783" s="43" t="s">
        <v>1613</v>
      </c>
      <c r="C783" s="173">
        <v>40</v>
      </c>
      <c r="D783" s="174">
        <v>4000</v>
      </c>
      <c r="E783" s="174">
        <v>4000</v>
      </c>
    </row>
    <row r="784" spans="1:5" x14ac:dyDescent="0.2">
      <c r="A784" s="221">
        <v>120924552</v>
      </c>
      <c r="B784" s="43" t="s">
        <v>1614</v>
      </c>
      <c r="C784" s="173">
        <v>40</v>
      </c>
      <c r="D784" s="174">
        <v>4000</v>
      </c>
      <c r="E784" s="174">
        <v>4000</v>
      </c>
    </row>
    <row r="785" spans="1:5" x14ac:dyDescent="0.2">
      <c r="A785" s="221">
        <v>120924553</v>
      </c>
      <c r="B785" s="43" t="s">
        <v>1617</v>
      </c>
      <c r="C785" s="173">
        <v>40</v>
      </c>
      <c r="D785" s="174">
        <v>4000</v>
      </c>
      <c r="E785" s="174">
        <v>4000</v>
      </c>
    </row>
    <row r="786" spans="1:5" x14ac:dyDescent="0.2">
      <c r="A786" s="221">
        <v>120924554</v>
      </c>
      <c r="B786" s="43" t="s">
        <v>1615</v>
      </c>
      <c r="C786" s="173">
        <v>20</v>
      </c>
      <c r="D786" s="174">
        <v>3800</v>
      </c>
      <c r="E786" s="174">
        <v>3800</v>
      </c>
    </row>
    <row r="787" spans="1:5" x14ac:dyDescent="0.2">
      <c r="A787" s="221">
        <v>12092455</v>
      </c>
      <c r="B787" s="43" t="s">
        <v>1616</v>
      </c>
      <c r="C787" s="173">
        <v>40</v>
      </c>
      <c r="D787" s="174">
        <v>3200</v>
      </c>
      <c r="E787" s="174">
        <v>3200</v>
      </c>
    </row>
    <row r="788" spans="1:5" x14ac:dyDescent="0.2">
      <c r="A788" s="221">
        <v>120924556</v>
      </c>
      <c r="B788" s="43" t="s">
        <v>1618</v>
      </c>
      <c r="C788" s="173">
        <v>30</v>
      </c>
      <c r="D788" s="174">
        <v>4700</v>
      </c>
      <c r="E788" s="174">
        <v>4700</v>
      </c>
    </row>
    <row r="789" spans="1:5" x14ac:dyDescent="0.2">
      <c r="A789" s="221">
        <v>120924557</v>
      </c>
      <c r="B789" s="43" t="s">
        <v>1619</v>
      </c>
      <c r="C789" s="173">
        <v>30</v>
      </c>
      <c r="D789" s="174">
        <v>4700</v>
      </c>
      <c r="E789" s="174">
        <v>4700</v>
      </c>
    </row>
    <row r="790" spans="1:5" x14ac:dyDescent="0.2">
      <c r="A790" s="221">
        <v>120924558</v>
      </c>
      <c r="B790" s="43" t="s">
        <v>1620</v>
      </c>
      <c r="C790" s="173">
        <v>30</v>
      </c>
      <c r="D790" s="174">
        <v>4700</v>
      </c>
      <c r="E790" s="174">
        <v>4700</v>
      </c>
    </row>
    <row r="791" spans="1:5" x14ac:dyDescent="0.2">
      <c r="A791" s="221">
        <v>120924559</v>
      </c>
      <c r="B791" s="43" t="s">
        <v>1621</v>
      </c>
      <c r="C791" s="173">
        <v>30</v>
      </c>
      <c r="D791" s="174">
        <v>4700</v>
      </c>
      <c r="E791" s="174">
        <v>4700</v>
      </c>
    </row>
    <row r="792" spans="1:5" x14ac:dyDescent="0.2">
      <c r="A792" s="221">
        <v>120924560</v>
      </c>
      <c r="B792" s="43" t="s">
        <v>1622</v>
      </c>
      <c r="C792" s="173">
        <v>40</v>
      </c>
      <c r="D792" s="174">
        <v>4000</v>
      </c>
      <c r="E792" s="174">
        <v>4000</v>
      </c>
    </row>
    <row r="793" spans="1:5" x14ac:dyDescent="0.2">
      <c r="A793" s="221">
        <v>120924561</v>
      </c>
      <c r="B793" s="43" t="s">
        <v>1623</v>
      </c>
      <c r="C793" s="173">
        <v>40</v>
      </c>
      <c r="D793" s="174">
        <v>4300</v>
      </c>
      <c r="E793" s="174">
        <v>4300</v>
      </c>
    </row>
    <row r="794" spans="1:5" x14ac:dyDescent="0.2">
      <c r="A794" s="221">
        <v>120924562</v>
      </c>
      <c r="B794" s="43" t="s">
        <v>1624</v>
      </c>
      <c r="C794" s="173">
        <v>40</v>
      </c>
      <c r="D794" s="174">
        <v>4300</v>
      </c>
      <c r="E794" s="174">
        <v>4300</v>
      </c>
    </row>
    <row r="795" spans="1:5" x14ac:dyDescent="0.2">
      <c r="A795" s="221">
        <v>120924563</v>
      </c>
      <c r="B795" s="43" t="s">
        <v>1625</v>
      </c>
      <c r="C795" s="173">
        <v>40</v>
      </c>
      <c r="D795" s="174">
        <v>4300</v>
      </c>
      <c r="E795" s="174">
        <v>4300</v>
      </c>
    </row>
    <row r="796" spans="1:5" x14ac:dyDescent="0.2">
      <c r="A796" s="221">
        <v>120924564</v>
      </c>
      <c r="B796" s="43" t="s">
        <v>1626</v>
      </c>
      <c r="C796" s="173">
        <v>20</v>
      </c>
      <c r="D796" s="174">
        <v>2000</v>
      </c>
      <c r="E796" s="174">
        <v>2000</v>
      </c>
    </row>
    <row r="797" spans="1:5" x14ac:dyDescent="0.2">
      <c r="A797" s="221">
        <v>120924565</v>
      </c>
      <c r="B797" s="43" t="s">
        <v>1627</v>
      </c>
      <c r="C797" s="173">
        <v>30</v>
      </c>
      <c r="D797" s="174">
        <v>3700</v>
      </c>
      <c r="E797" s="174">
        <v>3700</v>
      </c>
    </row>
    <row r="798" spans="1:5" x14ac:dyDescent="0.2">
      <c r="A798" s="221">
        <v>120924565</v>
      </c>
      <c r="B798" s="43" t="s">
        <v>1628</v>
      </c>
      <c r="C798" s="173">
        <v>30</v>
      </c>
      <c r="D798" s="174">
        <v>4500</v>
      </c>
      <c r="E798" s="174">
        <v>4500</v>
      </c>
    </row>
    <row r="799" spans="1:5" x14ac:dyDescent="0.2">
      <c r="A799" s="221">
        <v>120924566</v>
      </c>
      <c r="B799" s="43" t="s">
        <v>1629</v>
      </c>
      <c r="C799" s="173">
        <v>35</v>
      </c>
      <c r="D799" s="174">
        <v>5000</v>
      </c>
      <c r="E799" s="174">
        <v>5000</v>
      </c>
    </row>
    <row r="800" spans="1:5" x14ac:dyDescent="0.2">
      <c r="A800" s="221">
        <v>120924567</v>
      </c>
      <c r="B800" s="43" t="s">
        <v>1630</v>
      </c>
      <c r="C800" s="173">
        <v>35</v>
      </c>
      <c r="D800" s="174">
        <v>5000</v>
      </c>
      <c r="E800" s="174">
        <v>5000</v>
      </c>
    </row>
    <row r="801" spans="1:5" x14ac:dyDescent="0.2">
      <c r="A801" s="221">
        <v>120924568</v>
      </c>
      <c r="B801" s="43" t="s">
        <v>1631</v>
      </c>
      <c r="C801" s="173">
        <v>35</v>
      </c>
      <c r="D801" s="174">
        <v>5000</v>
      </c>
      <c r="E801" s="174">
        <v>5000</v>
      </c>
    </row>
    <row r="802" spans="1:5" x14ac:dyDescent="0.2">
      <c r="A802" s="221">
        <v>120924569</v>
      </c>
      <c r="B802" s="43" t="s">
        <v>1632</v>
      </c>
      <c r="C802" s="173">
        <v>20</v>
      </c>
      <c r="D802" s="174">
        <v>2000</v>
      </c>
      <c r="E802" s="174">
        <v>2000</v>
      </c>
    </row>
    <row r="803" spans="1:5" x14ac:dyDescent="0.2">
      <c r="A803" s="221">
        <v>120924570</v>
      </c>
      <c r="B803" s="43" t="s">
        <v>1633</v>
      </c>
      <c r="C803" s="173">
        <v>50</v>
      </c>
      <c r="D803" s="174">
        <v>8500</v>
      </c>
      <c r="E803" s="174">
        <v>8500</v>
      </c>
    </row>
    <row r="804" spans="1:5" x14ac:dyDescent="0.2">
      <c r="A804" s="221">
        <v>120924571</v>
      </c>
      <c r="B804" s="43" t="s">
        <v>1634</v>
      </c>
      <c r="C804" s="173">
        <v>50</v>
      </c>
      <c r="D804" s="174">
        <v>11500</v>
      </c>
      <c r="E804" s="174">
        <v>11500</v>
      </c>
    </row>
    <row r="805" spans="1:5" x14ac:dyDescent="0.2">
      <c r="A805" s="221">
        <v>120924572</v>
      </c>
      <c r="B805" s="43" t="s">
        <v>1635</v>
      </c>
      <c r="C805" s="173">
        <v>50</v>
      </c>
      <c r="D805" s="174">
        <v>14000</v>
      </c>
      <c r="E805" s="174">
        <v>14000</v>
      </c>
    </row>
    <row r="806" spans="1:5" x14ac:dyDescent="0.2">
      <c r="A806" s="221">
        <v>120924573</v>
      </c>
      <c r="B806" s="43" t="s">
        <v>1636</v>
      </c>
      <c r="C806" s="173">
        <v>40</v>
      </c>
      <c r="D806" s="174">
        <v>12000</v>
      </c>
      <c r="E806" s="174">
        <v>12000</v>
      </c>
    </row>
    <row r="807" spans="1:5" x14ac:dyDescent="0.2">
      <c r="A807" s="221">
        <v>120924574</v>
      </c>
      <c r="B807" s="43" t="s">
        <v>1637</v>
      </c>
      <c r="C807" s="173">
        <v>100</v>
      </c>
      <c r="D807" s="174">
        <v>9000</v>
      </c>
      <c r="E807" s="174">
        <v>9000</v>
      </c>
    </row>
    <row r="808" spans="1:5" x14ac:dyDescent="0.2">
      <c r="A808" s="221">
        <v>120924575</v>
      </c>
      <c r="B808" s="43" t="s">
        <v>1638</v>
      </c>
      <c r="C808" s="173">
        <v>50</v>
      </c>
      <c r="D808" s="174">
        <v>3500</v>
      </c>
      <c r="E808" s="174">
        <v>3500</v>
      </c>
    </row>
    <row r="809" spans="1:5" x14ac:dyDescent="0.2">
      <c r="A809" s="221">
        <v>120924576</v>
      </c>
      <c r="B809" s="43" t="s">
        <v>1639</v>
      </c>
      <c r="C809" s="173">
        <v>80</v>
      </c>
      <c r="D809" s="174">
        <v>4500</v>
      </c>
      <c r="E809" s="174">
        <v>4500</v>
      </c>
    </row>
    <row r="810" spans="1:5" x14ac:dyDescent="0.2">
      <c r="A810" s="221">
        <v>120924577</v>
      </c>
      <c r="B810" s="43" t="s">
        <v>1640</v>
      </c>
      <c r="C810" s="173">
        <v>80</v>
      </c>
      <c r="D810" s="174">
        <v>4500</v>
      </c>
      <c r="E810" s="174">
        <v>4500</v>
      </c>
    </row>
    <row r="811" spans="1:5" x14ac:dyDescent="0.2">
      <c r="A811" s="221">
        <v>120924578</v>
      </c>
      <c r="B811" s="43" t="s">
        <v>1641</v>
      </c>
      <c r="C811" s="173">
        <v>80</v>
      </c>
      <c r="D811" s="174">
        <v>4500</v>
      </c>
      <c r="E811" s="174">
        <v>4500</v>
      </c>
    </row>
    <row r="812" spans="1:5" x14ac:dyDescent="0.2">
      <c r="A812" s="221">
        <v>120924579</v>
      </c>
      <c r="B812" s="43" t="s">
        <v>1642</v>
      </c>
      <c r="C812" s="173">
        <v>70</v>
      </c>
      <c r="D812" s="174">
        <v>5100</v>
      </c>
      <c r="E812" s="174">
        <v>5100</v>
      </c>
    </row>
    <row r="813" spans="1:5" x14ac:dyDescent="0.2">
      <c r="A813" s="221">
        <v>120924580</v>
      </c>
      <c r="B813" s="43" t="s">
        <v>1643</v>
      </c>
      <c r="C813" s="173">
        <v>70</v>
      </c>
      <c r="D813" s="174">
        <v>4600</v>
      </c>
      <c r="E813" s="174">
        <v>4600</v>
      </c>
    </row>
    <row r="814" spans="1:5" x14ac:dyDescent="0.2">
      <c r="A814" s="221">
        <v>120924581</v>
      </c>
      <c r="B814" s="43" t="s">
        <v>1644</v>
      </c>
      <c r="C814" s="173">
        <v>70</v>
      </c>
      <c r="D814" s="174">
        <v>4600</v>
      </c>
      <c r="E814" s="174">
        <v>4600</v>
      </c>
    </row>
    <row r="815" spans="1:5" x14ac:dyDescent="0.2">
      <c r="A815" s="221">
        <v>120924582</v>
      </c>
      <c r="B815" s="43" t="s">
        <v>1645</v>
      </c>
      <c r="C815" s="173">
        <v>70</v>
      </c>
      <c r="D815" s="174">
        <v>4600</v>
      </c>
      <c r="E815" s="174">
        <v>4600</v>
      </c>
    </row>
    <row r="816" spans="1:5" x14ac:dyDescent="0.2">
      <c r="A816" s="221">
        <v>120924583</v>
      </c>
      <c r="B816" s="43" t="s">
        <v>1646</v>
      </c>
      <c r="C816" s="173">
        <v>100</v>
      </c>
      <c r="D816" s="174">
        <v>6500</v>
      </c>
      <c r="E816" s="174">
        <v>6500</v>
      </c>
    </row>
    <row r="817" spans="1:5" x14ac:dyDescent="0.2">
      <c r="A817" s="221">
        <v>120924584</v>
      </c>
      <c r="B817" s="43" t="s">
        <v>1647</v>
      </c>
      <c r="C817" s="173">
        <v>100</v>
      </c>
      <c r="D817" s="174">
        <v>5500</v>
      </c>
      <c r="E817" s="174">
        <v>5500</v>
      </c>
    </row>
    <row r="818" spans="1:5" x14ac:dyDescent="0.2">
      <c r="A818" s="221">
        <v>120924585</v>
      </c>
      <c r="B818" s="43" t="s">
        <v>1648</v>
      </c>
      <c r="C818" s="173">
        <v>100</v>
      </c>
      <c r="D818" s="174">
        <v>5500</v>
      </c>
      <c r="E818" s="174">
        <v>5500</v>
      </c>
    </row>
    <row r="819" spans="1:5" x14ac:dyDescent="0.2">
      <c r="A819" s="221">
        <v>120924586</v>
      </c>
      <c r="B819" s="43" t="s">
        <v>1649</v>
      </c>
      <c r="C819" s="173">
        <v>100</v>
      </c>
      <c r="D819" s="174">
        <v>5500</v>
      </c>
      <c r="E819" s="174">
        <v>5500</v>
      </c>
    </row>
    <row r="820" spans="1:5" x14ac:dyDescent="0.2">
      <c r="A820" s="221">
        <v>120924587</v>
      </c>
      <c r="B820" s="43" t="s">
        <v>1650</v>
      </c>
      <c r="C820" s="173">
        <v>100</v>
      </c>
      <c r="D820" s="174">
        <v>15000</v>
      </c>
      <c r="E820" s="174">
        <v>15000</v>
      </c>
    </row>
    <row r="821" spans="1:5" x14ac:dyDescent="0.2">
      <c r="A821" s="221">
        <v>120924588</v>
      </c>
      <c r="B821" s="43" t="s">
        <v>1651</v>
      </c>
      <c r="C821" s="173">
        <v>200</v>
      </c>
      <c r="D821" s="174">
        <v>14000</v>
      </c>
      <c r="E821" s="174">
        <v>14000</v>
      </c>
    </row>
    <row r="822" spans="1:5" x14ac:dyDescent="0.2">
      <c r="A822" s="221">
        <v>120924589</v>
      </c>
      <c r="B822" s="43" t="s">
        <v>1652</v>
      </c>
      <c r="C822" s="173">
        <v>50</v>
      </c>
      <c r="D822" s="174">
        <v>3000</v>
      </c>
      <c r="E822" s="174">
        <v>3000</v>
      </c>
    </row>
    <row r="823" spans="1:5" x14ac:dyDescent="0.2">
      <c r="A823" s="221">
        <v>120924590</v>
      </c>
      <c r="B823" s="43" t="s">
        <v>1653</v>
      </c>
      <c r="C823" s="173">
        <v>40</v>
      </c>
      <c r="D823" s="174">
        <v>5000</v>
      </c>
      <c r="E823" s="174">
        <v>5000</v>
      </c>
    </row>
    <row r="824" spans="1:5" x14ac:dyDescent="0.2">
      <c r="A824" s="221">
        <v>120924591</v>
      </c>
      <c r="B824" s="43" t="s">
        <v>1654</v>
      </c>
      <c r="C824" s="173">
        <v>50</v>
      </c>
      <c r="D824" s="174">
        <v>6000</v>
      </c>
      <c r="E824" s="174">
        <v>6000</v>
      </c>
    </row>
    <row r="825" spans="1:5" x14ac:dyDescent="0.2">
      <c r="A825" s="221">
        <v>120924592</v>
      </c>
      <c r="B825" s="43" t="s">
        <v>1656</v>
      </c>
      <c r="C825" s="173">
        <v>50</v>
      </c>
      <c r="D825" s="174">
        <v>5500</v>
      </c>
      <c r="E825" s="174">
        <v>5500</v>
      </c>
    </row>
    <row r="826" spans="1:5" x14ac:dyDescent="0.2">
      <c r="A826" s="221">
        <v>120924593</v>
      </c>
      <c r="B826" s="43" t="s">
        <v>1655</v>
      </c>
      <c r="C826" s="173">
        <v>50</v>
      </c>
      <c r="D826" s="174">
        <v>6000</v>
      </c>
      <c r="E826" s="174">
        <v>6000</v>
      </c>
    </row>
    <row r="827" spans="1:5" x14ac:dyDescent="0.2">
      <c r="A827" s="221">
        <v>120924594</v>
      </c>
      <c r="B827" s="43" t="s">
        <v>1657</v>
      </c>
      <c r="C827" s="173">
        <v>50</v>
      </c>
      <c r="D827" s="174">
        <v>6000</v>
      </c>
      <c r="E827" s="174">
        <v>6000</v>
      </c>
    </row>
    <row r="828" spans="1:5" x14ac:dyDescent="0.2">
      <c r="A828" s="221">
        <v>120924595</v>
      </c>
      <c r="B828" s="43" t="s">
        <v>1658</v>
      </c>
      <c r="C828" s="173">
        <v>50</v>
      </c>
      <c r="D828" s="174">
        <v>6000</v>
      </c>
      <c r="E828" s="174">
        <v>6000</v>
      </c>
    </row>
    <row r="829" spans="1:5" x14ac:dyDescent="0.2">
      <c r="A829" s="221">
        <v>120924596</v>
      </c>
      <c r="B829" s="43" t="s">
        <v>1659</v>
      </c>
      <c r="C829" s="173">
        <v>70</v>
      </c>
      <c r="D829" s="174">
        <v>9500</v>
      </c>
      <c r="E829" s="174">
        <v>9500</v>
      </c>
    </row>
    <row r="830" spans="1:5" x14ac:dyDescent="0.2">
      <c r="A830" s="221">
        <v>120924597</v>
      </c>
      <c r="B830" s="43" t="s">
        <v>1660</v>
      </c>
      <c r="C830" s="173">
        <v>60</v>
      </c>
      <c r="D830" s="174">
        <v>8000</v>
      </c>
      <c r="E830" s="174">
        <v>8000</v>
      </c>
    </row>
    <row r="831" spans="1:5" x14ac:dyDescent="0.2">
      <c r="A831" s="221">
        <v>120924598</v>
      </c>
      <c r="B831" s="43" t="s">
        <v>1661</v>
      </c>
      <c r="C831" s="173">
        <v>60</v>
      </c>
      <c r="D831" s="174">
        <v>8000</v>
      </c>
      <c r="E831" s="174">
        <v>8000</v>
      </c>
    </row>
    <row r="832" spans="1:5" x14ac:dyDescent="0.2">
      <c r="A832" s="221">
        <v>120924599</v>
      </c>
      <c r="B832" s="43" t="s">
        <v>1662</v>
      </c>
      <c r="C832" s="173">
        <v>60</v>
      </c>
      <c r="D832" s="174">
        <v>8000</v>
      </c>
      <c r="E832" s="174">
        <v>8000</v>
      </c>
    </row>
    <row r="833" spans="1:5" x14ac:dyDescent="0.2">
      <c r="A833" s="221">
        <v>120924600</v>
      </c>
      <c r="B833" s="43" t="s">
        <v>1663</v>
      </c>
      <c r="C833" s="173">
        <v>60</v>
      </c>
      <c r="D833" s="174">
        <v>8000</v>
      </c>
      <c r="E833" s="174">
        <v>8000</v>
      </c>
    </row>
    <row r="834" spans="1:5" x14ac:dyDescent="0.2">
      <c r="A834" s="35">
        <v>120924601</v>
      </c>
      <c r="B834" s="43" t="s">
        <v>1664</v>
      </c>
      <c r="C834" s="173">
        <v>60</v>
      </c>
      <c r="D834" s="174">
        <v>4500</v>
      </c>
      <c r="E834" s="174">
        <v>4500</v>
      </c>
    </row>
    <row r="835" spans="1:5" x14ac:dyDescent="0.2">
      <c r="A835" s="221">
        <v>120924602</v>
      </c>
      <c r="B835" s="43" t="s">
        <v>1665</v>
      </c>
      <c r="C835" s="173">
        <v>30</v>
      </c>
      <c r="D835" s="174">
        <v>4500</v>
      </c>
      <c r="E835" s="174">
        <v>4500</v>
      </c>
    </row>
    <row r="836" spans="1:5" x14ac:dyDescent="0.2">
      <c r="A836" s="221">
        <v>120924603</v>
      </c>
      <c r="B836" s="43" t="s">
        <v>1666</v>
      </c>
      <c r="C836" s="173">
        <v>30</v>
      </c>
      <c r="D836" s="174">
        <v>4500</v>
      </c>
      <c r="E836" s="174">
        <v>4500</v>
      </c>
    </row>
    <row r="837" spans="1:5" x14ac:dyDescent="0.2">
      <c r="A837" s="221">
        <v>120924604</v>
      </c>
      <c r="B837" s="43" t="s">
        <v>1667</v>
      </c>
      <c r="C837" s="173">
        <v>30</v>
      </c>
      <c r="D837" s="174">
        <v>4500</v>
      </c>
      <c r="E837" s="174">
        <v>4500</v>
      </c>
    </row>
    <row r="838" spans="1:5" x14ac:dyDescent="0.2">
      <c r="A838" s="221">
        <v>120924605</v>
      </c>
      <c r="B838" s="43" t="s">
        <v>1668</v>
      </c>
      <c r="C838" s="173">
        <v>30</v>
      </c>
      <c r="D838" s="174">
        <v>4500</v>
      </c>
      <c r="E838" s="174">
        <v>4500</v>
      </c>
    </row>
    <row r="839" spans="1:5" x14ac:dyDescent="0.2">
      <c r="A839" s="221">
        <v>120924606</v>
      </c>
      <c r="B839" s="43" t="s">
        <v>1669</v>
      </c>
      <c r="C839" s="173">
        <v>50</v>
      </c>
      <c r="D839" s="174">
        <v>10500</v>
      </c>
      <c r="E839" s="174">
        <v>10500</v>
      </c>
    </row>
    <row r="840" spans="1:5" x14ac:dyDescent="0.2">
      <c r="A840" s="221">
        <v>120924606</v>
      </c>
      <c r="B840" s="43" t="s">
        <v>1670</v>
      </c>
      <c r="C840" s="173">
        <v>100</v>
      </c>
      <c r="D840" s="174">
        <v>12000</v>
      </c>
      <c r="E840" s="174">
        <v>12000</v>
      </c>
    </row>
    <row r="841" spans="1:5" x14ac:dyDescent="0.2">
      <c r="A841" s="221">
        <v>120924607</v>
      </c>
      <c r="B841" s="43" t="s">
        <v>1671</v>
      </c>
      <c r="C841" s="173">
        <v>150</v>
      </c>
      <c r="D841" s="174">
        <v>22000</v>
      </c>
      <c r="E841" s="174">
        <v>22000</v>
      </c>
    </row>
    <row r="842" spans="1:5" x14ac:dyDescent="0.2">
      <c r="A842" s="221">
        <v>120924608</v>
      </c>
      <c r="B842" s="43" t="s">
        <v>1672</v>
      </c>
      <c r="C842" s="173">
        <v>200</v>
      </c>
      <c r="D842" s="174">
        <v>26000</v>
      </c>
      <c r="E842" s="174">
        <v>26000</v>
      </c>
    </row>
    <row r="843" spans="1:5" x14ac:dyDescent="0.2">
      <c r="A843" s="221">
        <v>120924609</v>
      </c>
      <c r="B843" s="43" t="s">
        <v>1673</v>
      </c>
      <c r="C843" s="173">
        <v>200</v>
      </c>
      <c r="D843" s="174">
        <v>27000</v>
      </c>
      <c r="E843" s="174">
        <v>27000</v>
      </c>
    </row>
    <row r="844" spans="1:5" x14ac:dyDescent="0.2">
      <c r="A844" s="221">
        <v>120924700</v>
      </c>
      <c r="B844" s="43" t="s">
        <v>1674</v>
      </c>
      <c r="C844" s="173">
        <v>200</v>
      </c>
      <c r="D844" s="174">
        <v>13000</v>
      </c>
      <c r="E844" s="174">
        <v>13000</v>
      </c>
    </row>
    <row r="845" spans="1:5" x14ac:dyDescent="0.2">
      <c r="A845" s="221">
        <v>120924701</v>
      </c>
      <c r="B845" s="43" t="s">
        <v>1675</v>
      </c>
      <c r="C845" s="173">
        <v>200</v>
      </c>
      <c r="D845" s="174">
        <v>12000</v>
      </c>
      <c r="E845" s="174">
        <v>12000</v>
      </c>
    </row>
    <row r="846" spans="1:5" x14ac:dyDescent="0.2">
      <c r="A846" s="221">
        <v>120924702</v>
      </c>
      <c r="B846" s="43" t="s">
        <v>1676</v>
      </c>
      <c r="C846" s="173">
        <v>200</v>
      </c>
      <c r="D846" s="174">
        <v>12000</v>
      </c>
      <c r="E846" s="174">
        <v>12000</v>
      </c>
    </row>
    <row r="847" spans="1:5" x14ac:dyDescent="0.2">
      <c r="A847" s="221">
        <v>120924703</v>
      </c>
      <c r="B847" s="43" t="s">
        <v>1677</v>
      </c>
      <c r="C847" s="173">
        <v>200</v>
      </c>
      <c r="D847" s="174">
        <v>12000</v>
      </c>
      <c r="E847" s="174">
        <v>12000</v>
      </c>
    </row>
    <row r="848" spans="1:5" x14ac:dyDescent="0.2">
      <c r="A848" s="221">
        <v>120924704</v>
      </c>
      <c r="B848" s="43" t="s">
        <v>1678</v>
      </c>
      <c r="C848" s="173">
        <v>200</v>
      </c>
      <c r="D848" s="174">
        <v>12000</v>
      </c>
      <c r="E848" s="174">
        <v>12000</v>
      </c>
    </row>
    <row r="849" spans="1:5" x14ac:dyDescent="0.2">
      <c r="A849" s="221">
        <v>120924705</v>
      </c>
      <c r="B849" s="43" t="s">
        <v>1679</v>
      </c>
      <c r="C849" s="173">
        <v>150</v>
      </c>
      <c r="D849" s="174">
        <v>11000</v>
      </c>
      <c r="E849" s="174">
        <v>11000</v>
      </c>
    </row>
    <row r="850" spans="1:5" x14ac:dyDescent="0.2">
      <c r="A850" s="221">
        <v>120924706</v>
      </c>
      <c r="B850" s="43" t="s">
        <v>1680</v>
      </c>
      <c r="C850" s="173">
        <v>200</v>
      </c>
      <c r="D850" s="174">
        <v>17500</v>
      </c>
      <c r="E850" s="174">
        <v>17500</v>
      </c>
    </row>
    <row r="851" spans="1:5" x14ac:dyDescent="0.2">
      <c r="A851" s="221">
        <v>120924707</v>
      </c>
      <c r="B851" s="43" t="s">
        <v>1681</v>
      </c>
      <c r="C851" s="173">
        <v>150</v>
      </c>
      <c r="D851" s="174">
        <v>11000</v>
      </c>
      <c r="E851" s="174">
        <v>11000</v>
      </c>
    </row>
    <row r="852" spans="1:5" x14ac:dyDescent="0.2">
      <c r="A852" s="221">
        <v>120924708</v>
      </c>
      <c r="B852" s="43" t="s">
        <v>1682</v>
      </c>
      <c r="C852" s="173">
        <v>150</v>
      </c>
      <c r="D852" s="174">
        <v>11000</v>
      </c>
      <c r="E852" s="174">
        <v>11000</v>
      </c>
    </row>
    <row r="853" spans="1:5" x14ac:dyDescent="0.2">
      <c r="A853" s="221">
        <v>120924709</v>
      </c>
      <c r="B853" s="43" t="s">
        <v>1683</v>
      </c>
      <c r="C853" s="173">
        <v>150</v>
      </c>
      <c r="D853" s="174">
        <v>11000</v>
      </c>
      <c r="E853" s="174">
        <v>11000</v>
      </c>
    </row>
    <row r="854" spans="1:5" x14ac:dyDescent="0.2">
      <c r="A854" s="221">
        <v>120924801</v>
      </c>
      <c r="B854" s="43" t="s">
        <v>1684</v>
      </c>
      <c r="C854" s="173">
        <v>150</v>
      </c>
      <c r="D854" s="174">
        <v>11000</v>
      </c>
      <c r="E854" s="174">
        <v>11000</v>
      </c>
    </row>
    <row r="855" spans="1:5" x14ac:dyDescent="0.2">
      <c r="A855" s="221">
        <v>120924802</v>
      </c>
      <c r="B855" s="43" t="s">
        <v>1685</v>
      </c>
      <c r="C855" s="173">
        <v>150</v>
      </c>
      <c r="D855" s="174">
        <v>11000</v>
      </c>
      <c r="E855" s="174">
        <v>11000</v>
      </c>
    </row>
    <row r="856" spans="1:5" x14ac:dyDescent="0.2">
      <c r="A856" s="221">
        <v>120924803</v>
      </c>
      <c r="B856" s="43" t="s">
        <v>1686</v>
      </c>
      <c r="C856" s="173">
        <v>150</v>
      </c>
      <c r="D856" s="174">
        <v>11000</v>
      </c>
      <c r="E856" s="174">
        <v>11000</v>
      </c>
    </row>
    <row r="857" spans="1:5" x14ac:dyDescent="0.2">
      <c r="A857" s="221">
        <v>120924804</v>
      </c>
      <c r="B857" s="224"/>
      <c r="C857" s="173"/>
      <c r="D857" s="174"/>
      <c r="E857" s="17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4"/>
  <sheetViews>
    <sheetView topLeftCell="A82" workbookViewId="0">
      <selection activeCell="C102" sqref="C102"/>
    </sheetView>
  </sheetViews>
  <sheetFormatPr defaultRowHeight="12.75" x14ac:dyDescent="0.2"/>
  <cols>
    <col min="2" max="2" width="16.85546875" customWidth="1"/>
    <col min="3" max="3" width="94" customWidth="1"/>
    <col min="5" max="5" width="13.5703125" customWidth="1"/>
  </cols>
  <sheetData>
    <row r="2" spans="2:5" ht="12.75" customHeight="1" x14ac:dyDescent="0.2">
      <c r="B2" s="178" t="s">
        <v>1153</v>
      </c>
      <c r="C2" s="180" t="s">
        <v>1154</v>
      </c>
      <c r="D2" s="177">
        <v>1</v>
      </c>
      <c r="E2" s="181">
        <v>43</v>
      </c>
    </row>
    <row r="3" spans="2:5" ht="12.75" customHeight="1" x14ac:dyDescent="0.2">
      <c r="B3" s="178" t="s">
        <v>1155</v>
      </c>
      <c r="C3" s="180" t="s">
        <v>1156</v>
      </c>
      <c r="D3" s="177">
        <v>1</v>
      </c>
      <c r="E3" s="181">
        <v>40</v>
      </c>
    </row>
    <row r="4" spans="2:5" ht="12.75" customHeight="1" x14ac:dyDescent="0.2">
      <c r="B4" s="178" t="s">
        <v>1157</v>
      </c>
      <c r="C4" s="180" t="s">
        <v>1158</v>
      </c>
      <c r="D4" s="177">
        <v>1</v>
      </c>
      <c r="E4" s="181">
        <v>48</v>
      </c>
    </row>
    <row r="5" spans="2:5" ht="12.75" customHeight="1" x14ac:dyDescent="0.2">
      <c r="B5" s="178" t="s">
        <v>1159</v>
      </c>
      <c r="C5" s="180" t="s">
        <v>1160</v>
      </c>
      <c r="D5" s="177">
        <v>1</v>
      </c>
      <c r="E5" s="181">
        <v>55</v>
      </c>
    </row>
    <row r="6" spans="2:5" ht="12.75" customHeight="1" x14ac:dyDescent="0.2">
      <c r="B6" s="178" t="s">
        <v>1161</v>
      </c>
      <c r="C6" s="180" t="s">
        <v>1162</v>
      </c>
      <c r="D6" s="177">
        <v>1</v>
      </c>
      <c r="E6" s="181">
        <v>220</v>
      </c>
    </row>
    <row r="7" spans="2:5" ht="12.75" customHeight="1" x14ac:dyDescent="0.2">
      <c r="B7" s="178" t="s">
        <v>1163</v>
      </c>
      <c r="C7" s="180" t="s">
        <v>1164</v>
      </c>
      <c r="D7" s="177">
        <v>1</v>
      </c>
      <c r="E7" s="181">
        <v>200</v>
      </c>
    </row>
    <row r="8" spans="2:5" ht="12.75" customHeight="1" x14ac:dyDescent="0.2">
      <c r="B8" s="178" t="s">
        <v>1165</v>
      </c>
      <c r="C8" s="180" t="s">
        <v>1166</v>
      </c>
      <c r="D8" s="177">
        <v>1</v>
      </c>
      <c r="E8" s="181">
        <v>260</v>
      </c>
    </row>
    <row r="9" spans="2:5" ht="12.75" customHeight="1" x14ac:dyDescent="0.2">
      <c r="B9" s="178" t="s">
        <v>1167</v>
      </c>
      <c r="C9" s="180" t="s">
        <v>1168</v>
      </c>
      <c r="D9" s="177">
        <v>1</v>
      </c>
      <c r="E9" s="181">
        <v>260</v>
      </c>
    </row>
    <row r="10" spans="2:5" ht="12.75" customHeight="1" x14ac:dyDescent="0.2">
      <c r="B10" s="178" t="s">
        <v>1169</v>
      </c>
      <c r="C10" s="180" t="s">
        <v>1170</v>
      </c>
      <c r="D10" s="177">
        <v>1</v>
      </c>
      <c r="E10" s="181">
        <v>260</v>
      </c>
    </row>
    <row r="11" spans="2:5" ht="12.75" customHeight="1" x14ac:dyDescent="0.2">
      <c r="B11" s="178" t="s">
        <v>1171</v>
      </c>
      <c r="C11" s="180" t="s">
        <v>1172</v>
      </c>
      <c r="D11" s="177">
        <v>1</v>
      </c>
      <c r="E11" s="181">
        <v>160</v>
      </c>
    </row>
    <row r="12" spans="2:5" ht="12.75" customHeight="1" x14ac:dyDescent="0.2">
      <c r="B12" s="178" t="s">
        <v>1173</v>
      </c>
      <c r="C12" s="180" t="s">
        <v>1174</v>
      </c>
      <c r="D12" s="177">
        <v>1</v>
      </c>
      <c r="E12" s="181">
        <v>215</v>
      </c>
    </row>
    <row r="13" spans="2:5" ht="12.75" customHeight="1" x14ac:dyDescent="0.2">
      <c r="B13" s="178" t="s">
        <v>1175</v>
      </c>
      <c r="C13" s="180" t="s">
        <v>1176</v>
      </c>
      <c r="D13" s="177">
        <v>1</v>
      </c>
      <c r="E13" s="181">
        <v>215</v>
      </c>
    </row>
    <row r="14" spans="2:5" ht="12.75" customHeight="1" x14ac:dyDescent="0.2">
      <c r="B14" s="178" t="s">
        <v>1177</v>
      </c>
      <c r="C14" s="182" t="s">
        <v>1178</v>
      </c>
      <c r="D14" s="177">
        <v>1</v>
      </c>
      <c r="E14" s="181">
        <v>215</v>
      </c>
    </row>
    <row r="15" spans="2:5" ht="12.75" customHeight="1" x14ac:dyDescent="0.2">
      <c r="B15" s="178" t="s">
        <v>1179</v>
      </c>
      <c r="C15" s="180" t="s">
        <v>1180</v>
      </c>
      <c r="D15" s="177">
        <v>1</v>
      </c>
      <c r="E15" s="181">
        <v>58</v>
      </c>
    </row>
    <row r="16" spans="2:5" ht="12.75" customHeight="1" x14ac:dyDescent="0.2">
      <c r="B16" s="178" t="s">
        <v>1181</v>
      </c>
      <c r="C16" s="180" t="s">
        <v>1182</v>
      </c>
      <c r="D16" s="177">
        <v>1</v>
      </c>
      <c r="E16" s="181">
        <v>160</v>
      </c>
    </row>
    <row r="17" spans="2:5" ht="12.75" customHeight="1" x14ac:dyDescent="0.2">
      <c r="B17" s="178" t="s">
        <v>1183</v>
      </c>
      <c r="C17" s="180" t="s">
        <v>1184</v>
      </c>
      <c r="D17" s="177">
        <v>1</v>
      </c>
      <c r="E17" s="181">
        <v>160</v>
      </c>
    </row>
    <row r="18" spans="2:5" ht="12.75" customHeight="1" x14ac:dyDescent="0.2">
      <c r="B18" s="178" t="s">
        <v>1185</v>
      </c>
      <c r="C18" s="180" t="s">
        <v>1186</v>
      </c>
      <c r="D18" s="177">
        <v>1</v>
      </c>
      <c r="E18" s="181">
        <v>160</v>
      </c>
    </row>
    <row r="19" spans="2:5" ht="12.75" customHeight="1" x14ac:dyDescent="0.2">
      <c r="B19" s="178" t="s">
        <v>1187</v>
      </c>
      <c r="C19" s="180" t="s">
        <v>1188</v>
      </c>
      <c r="D19" s="177">
        <v>1</v>
      </c>
      <c r="E19" s="181">
        <v>50</v>
      </c>
    </row>
    <row r="20" spans="2:5" ht="12.75" customHeight="1" x14ac:dyDescent="0.2">
      <c r="B20" s="178" t="s">
        <v>1189</v>
      </c>
      <c r="C20" s="180" t="s">
        <v>1190</v>
      </c>
      <c r="D20" s="177">
        <v>1</v>
      </c>
      <c r="E20" s="181">
        <v>100</v>
      </c>
    </row>
    <row r="21" spans="2:5" ht="12.75" customHeight="1" x14ac:dyDescent="0.2">
      <c r="B21" s="178" t="s">
        <v>1191</v>
      </c>
      <c r="C21" s="180" t="s">
        <v>1192</v>
      </c>
      <c r="D21" s="177">
        <v>1</v>
      </c>
      <c r="E21" s="181">
        <v>50</v>
      </c>
    </row>
    <row r="22" spans="2:5" ht="12.75" customHeight="1" x14ac:dyDescent="0.2">
      <c r="B22" s="178" t="s">
        <v>1193</v>
      </c>
      <c r="C22" s="180" t="s">
        <v>1194</v>
      </c>
      <c r="D22" s="177">
        <v>1</v>
      </c>
      <c r="E22" s="181">
        <v>80</v>
      </c>
    </row>
    <row r="23" spans="2:5" ht="12.75" customHeight="1" x14ac:dyDescent="0.2">
      <c r="B23" s="178" t="s">
        <v>1195</v>
      </c>
      <c r="C23" s="180" t="s">
        <v>1196</v>
      </c>
      <c r="D23" s="177">
        <v>1</v>
      </c>
      <c r="E23" s="181">
        <v>55</v>
      </c>
    </row>
    <row r="24" spans="2:5" ht="12.75" customHeight="1" x14ac:dyDescent="0.2">
      <c r="B24" s="178" t="s">
        <v>1197</v>
      </c>
      <c r="C24" s="180" t="s">
        <v>1198</v>
      </c>
      <c r="D24" s="177">
        <v>1</v>
      </c>
      <c r="E24" s="181">
        <v>95</v>
      </c>
    </row>
    <row r="25" spans="2:5" ht="12.75" customHeight="1" x14ac:dyDescent="0.2">
      <c r="B25" s="178" t="s">
        <v>1199</v>
      </c>
      <c r="C25" s="180" t="s">
        <v>1200</v>
      </c>
      <c r="D25" s="177">
        <v>1</v>
      </c>
      <c r="E25" s="181">
        <v>56</v>
      </c>
    </row>
    <row r="26" spans="2:5" ht="12.75" customHeight="1" x14ac:dyDescent="0.2">
      <c r="B26" s="178" t="s">
        <v>1201</v>
      </c>
      <c r="C26" s="180" t="s">
        <v>1202</v>
      </c>
      <c r="D26" s="177">
        <v>1</v>
      </c>
      <c r="E26" s="181">
        <v>100</v>
      </c>
    </row>
    <row r="27" spans="2:5" ht="12.75" customHeight="1" x14ac:dyDescent="0.2">
      <c r="B27" s="178" t="s">
        <v>1203</v>
      </c>
      <c r="C27" s="182" t="s">
        <v>1204</v>
      </c>
      <c r="D27" s="177">
        <v>1</v>
      </c>
      <c r="E27" s="181">
        <v>53</v>
      </c>
    </row>
    <row r="28" spans="2:5" ht="12.75" customHeight="1" x14ac:dyDescent="0.2">
      <c r="B28" s="178" t="s">
        <v>1205</v>
      </c>
      <c r="C28" s="180" t="s">
        <v>1206</v>
      </c>
      <c r="D28" s="177">
        <v>1</v>
      </c>
      <c r="E28" s="181">
        <v>53</v>
      </c>
    </row>
    <row r="29" spans="2:5" ht="12.75" customHeight="1" x14ac:dyDescent="0.2">
      <c r="B29" s="178" t="s">
        <v>1207</v>
      </c>
      <c r="C29" s="180" t="s">
        <v>1208</v>
      </c>
      <c r="D29" s="177">
        <v>1</v>
      </c>
      <c r="E29" s="181">
        <v>53</v>
      </c>
    </row>
    <row r="30" spans="2:5" ht="12.75" customHeight="1" x14ac:dyDescent="0.2">
      <c r="B30" s="178" t="s">
        <v>1209</v>
      </c>
      <c r="C30" s="180" t="s">
        <v>1210</v>
      </c>
      <c r="D30" s="177">
        <v>1</v>
      </c>
      <c r="E30" s="181">
        <v>120</v>
      </c>
    </row>
    <row r="31" spans="2:5" ht="12.75" customHeight="1" x14ac:dyDescent="0.2">
      <c r="B31" s="178" t="s">
        <v>1211</v>
      </c>
      <c r="C31" s="180" t="s">
        <v>1212</v>
      </c>
      <c r="D31" s="177">
        <v>1</v>
      </c>
      <c r="E31" s="181">
        <v>210</v>
      </c>
    </row>
    <row r="32" spans="2:5" ht="12.75" customHeight="1" x14ac:dyDescent="0.2">
      <c r="B32" s="178" t="s">
        <v>1213</v>
      </c>
      <c r="C32" s="180" t="s">
        <v>1214</v>
      </c>
      <c r="D32" s="177">
        <v>1</v>
      </c>
      <c r="E32" s="181">
        <v>390</v>
      </c>
    </row>
    <row r="33" spans="2:5" ht="12.75" customHeight="1" x14ac:dyDescent="0.2">
      <c r="B33" s="178" t="s">
        <v>1215</v>
      </c>
      <c r="C33" s="180" t="s">
        <v>1216</v>
      </c>
      <c r="D33" s="177">
        <v>1</v>
      </c>
      <c r="E33" s="181">
        <v>90</v>
      </c>
    </row>
    <row r="34" spans="2:5" ht="12.75" customHeight="1" x14ac:dyDescent="0.2">
      <c r="B34" s="178" t="s">
        <v>1217</v>
      </c>
      <c r="C34" s="180" t="s">
        <v>1218</v>
      </c>
      <c r="D34" s="177">
        <v>1</v>
      </c>
      <c r="E34" s="181">
        <v>110</v>
      </c>
    </row>
    <row r="35" spans="2:5" ht="12.75" customHeight="1" x14ac:dyDescent="0.2">
      <c r="B35" s="178" t="s">
        <v>1219</v>
      </c>
      <c r="C35" s="180" t="s">
        <v>1220</v>
      </c>
      <c r="D35" s="177">
        <v>1</v>
      </c>
      <c r="E35" s="181">
        <v>87</v>
      </c>
    </row>
    <row r="36" spans="2:5" ht="12.75" customHeight="1" x14ac:dyDescent="0.2">
      <c r="B36" s="178" t="s">
        <v>1221</v>
      </c>
      <c r="C36" s="180" t="s">
        <v>1222</v>
      </c>
      <c r="D36" s="177">
        <v>1</v>
      </c>
      <c r="E36" s="181">
        <v>87</v>
      </c>
    </row>
    <row r="37" spans="2:5" ht="12.75" customHeight="1" x14ac:dyDescent="0.2">
      <c r="B37" s="178" t="s">
        <v>1223</v>
      </c>
      <c r="C37" s="180" t="s">
        <v>1224</v>
      </c>
      <c r="D37" s="177">
        <v>1</v>
      </c>
      <c r="E37" s="181">
        <v>87</v>
      </c>
    </row>
    <row r="38" spans="2:5" ht="12.75" customHeight="1" x14ac:dyDescent="0.2">
      <c r="B38" s="178" t="s">
        <v>1225</v>
      </c>
      <c r="C38" s="180" t="s">
        <v>1226</v>
      </c>
      <c r="D38" s="177">
        <v>1</v>
      </c>
      <c r="E38" s="181">
        <v>100</v>
      </c>
    </row>
    <row r="39" spans="2:5" ht="12.75" customHeight="1" x14ac:dyDescent="0.2">
      <c r="B39" s="178" t="s">
        <v>1227</v>
      </c>
      <c r="C39" s="180" t="s">
        <v>1228</v>
      </c>
      <c r="D39" s="177">
        <v>1</v>
      </c>
      <c r="E39" s="181">
        <v>140</v>
      </c>
    </row>
    <row r="40" spans="2:5" ht="12.75" customHeight="1" x14ac:dyDescent="0.2">
      <c r="B40" s="178" t="s">
        <v>1229</v>
      </c>
      <c r="C40" s="180" t="s">
        <v>1230</v>
      </c>
      <c r="D40" s="177">
        <v>1</v>
      </c>
      <c r="E40" s="181">
        <v>250</v>
      </c>
    </row>
    <row r="41" spans="2:5" ht="12.75" customHeight="1" x14ac:dyDescent="0.2">
      <c r="B41" s="178" t="s">
        <v>1231</v>
      </c>
      <c r="C41" s="180" t="s">
        <v>1232</v>
      </c>
      <c r="D41" s="177">
        <v>1</v>
      </c>
      <c r="E41" s="181">
        <v>190</v>
      </c>
    </row>
    <row r="42" spans="2:5" ht="12.75" customHeight="1" x14ac:dyDescent="0.2">
      <c r="B42" s="178" t="s">
        <v>1233</v>
      </c>
      <c r="C42" s="180" t="s">
        <v>1234</v>
      </c>
      <c r="D42" s="177">
        <v>1</v>
      </c>
      <c r="E42" s="181">
        <v>190</v>
      </c>
    </row>
    <row r="43" spans="2:5" ht="12.75" customHeight="1" x14ac:dyDescent="0.2">
      <c r="B43" s="178" t="s">
        <v>1235</v>
      </c>
      <c r="C43" s="180" t="s">
        <v>1236</v>
      </c>
      <c r="D43" s="177">
        <v>1</v>
      </c>
      <c r="E43" s="181">
        <v>190</v>
      </c>
    </row>
    <row r="44" spans="2:5" ht="12.75" customHeight="1" x14ac:dyDescent="0.2">
      <c r="B44" s="178" t="s">
        <v>1237</v>
      </c>
      <c r="C44" s="180" t="s">
        <v>1238</v>
      </c>
      <c r="D44" s="177">
        <v>1</v>
      </c>
      <c r="E44" s="181">
        <v>100</v>
      </c>
    </row>
    <row r="45" spans="2:5" ht="12.75" customHeight="1" x14ac:dyDescent="0.2">
      <c r="B45" s="178" t="s">
        <v>1239</v>
      </c>
      <c r="C45" s="180" t="s">
        <v>1240</v>
      </c>
      <c r="D45" s="177">
        <v>1</v>
      </c>
      <c r="E45" s="181">
        <v>160</v>
      </c>
    </row>
    <row r="46" spans="2:5" ht="12.75" customHeight="1" x14ac:dyDescent="0.2">
      <c r="B46" s="178" t="s">
        <v>1241</v>
      </c>
      <c r="C46" s="180" t="s">
        <v>1242</v>
      </c>
      <c r="D46" s="177">
        <v>1</v>
      </c>
      <c r="E46" s="181">
        <v>300</v>
      </c>
    </row>
    <row r="47" spans="2:5" ht="12.75" customHeight="1" x14ac:dyDescent="0.2">
      <c r="B47" s="178" t="s">
        <v>1243</v>
      </c>
      <c r="C47" s="180" t="s">
        <v>1244</v>
      </c>
      <c r="D47" s="177">
        <v>1</v>
      </c>
      <c r="E47" s="181">
        <v>115</v>
      </c>
    </row>
    <row r="48" spans="2:5" ht="12.75" customHeight="1" x14ac:dyDescent="0.2">
      <c r="B48" s="178" t="s">
        <v>1245</v>
      </c>
      <c r="C48" s="180" t="s">
        <v>1246</v>
      </c>
      <c r="D48" s="177">
        <v>1</v>
      </c>
      <c r="E48" s="181">
        <v>160</v>
      </c>
    </row>
    <row r="49" spans="2:5" ht="12.75" customHeight="1" x14ac:dyDescent="0.2">
      <c r="B49" s="178" t="s">
        <v>1247</v>
      </c>
      <c r="C49" s="180" t="s">
        <v>1248</v>
      </c>
      <c r="D49" s="177">
        <v>1</v>
      </c>
      <c r="E49" s="181">
        <v>300</v>
      </c>
    </row>
    <row r="50" spans="2:5" ht="12.75" customHeight="1" x14ac:dyDescent="0.2">
      <c r="B50" s="178" t="s">
        <v>1249</v>
      </c>
      <c r="C50" s="180" t="s">
        <v>1250</v>
      </c>
      <c r="D50" s="177">
        <v>1</v>
      </c>
      <c r="E50" s="181">
        <v>190</v>
      </c>
    </row>
    <row r="51" spans="2:5" ht="12.75" customHeight="1" x14ac:dyDescent="0.2">
      <c r="B51" s="178" t="s">
        <v>1251</v>
      </c>
      <c r="C51" s="180" t="s">
        <v>1252</v>
      </c>
      <c r="D51" s="177">
        <v>1</v>
      </c>
      <c r="E51" s="181">
        <v>190</v>
      </c>
    </row>
    <row r="52" spans="2:5" ht="12.75" customHeight="1" x14ac:dyDescent="0.2">
      <c r="B52" s="178" t="s">
        <v>1253</v>
      </c>
      <c r="C52" s="180" t="s">
        <v>1254</v>
      </c>
      <c r="D52" s="177">
        <v>1</v>
      </c>
      <c r="E52" s="181">
        <v>190</v>
      </c>
    </row>
    <row r="53" spans="2:5" ht="12.75" customHeight="1" x14ac:dyDescent="0.2">
      <c r="B53" s="178" t="s">
        <v>1255</v>
      </c>
      <c r="C53" s="180" t="s">
        <v>1256</v>
      </c>
      <c r="D53" s="177">
        <v>1</v>
      </c>
      <c r="E53" s="181">
        <v>130</v>
      </c>
    </row>
    <row r="54" spans="2:5" ht="12.75" customHeight="1" x14ac:dyDescent="0.2">
      <c r="B54" s="178" t="s">
        <v>1257</v>
      </c>
      <c r="C54" s="180" t="s">
        <v>1258</v>
      </c>
      <c r="D54" s="177">
        <v>1</v>
      </c>
      <c r="E54" s="181">
        <v>170</v>
      </c>
    </row>
    <row r="55" spans="2:5" ht="12.75" customHeight="1" x14ac:dyDescent="0.2">
      <c r="B55" s="178" t="s">
        <v>1259</v>
      </c>
      <c r="C55" s="180" t="s">
        <v>1260</v>
      </c>
      <c r="D55" s="177">
        <v>1</v>
      </c>
      <c r="E55" s="181">
        <v>290</v>
      </c>
    </row>
    <row r="56" spans="2:5" ht="12.75" customHeight="1" x14ac:dyDescent="0.2">
      <c r="B56" s="178" t="s">
        <v>1261</v>
      </c>
      <c r="C56" s="180" t="s">
        <v>1262</v>
      </c>
      <c r="D56" s="177">
        <v>1</v>
      </c>
      <c r="E56" s="181">
        <v>290</v>
      </c>
    </row>
    <row r="57" spans="2:5" ht="12.75" customHeight="1" x14ac:dyDescent="0.2">
      <c r="B57" s="178" t="s">
        <v>1263</v>
      </c>
      <c r="C57" s="180" t="s">
        <v>1264</v>
      </c>
      <c r="D57" s="177">
        <v>1</v>
      </c>
      <c r="E57" s="181">
        <v>290</v>
      </c>
    </row>
    <row r="58" spans="2:5" ht="12.75" customHeight="1" x14ac:dyDescent="0.2">
      <c r="B58" s="178" t="s">
        <v>1265</v>
      </c>
      <c r="C58" s="180" t="s">
        <v>1266</v>
      </c>
      <c r="D58" s="177">
        <v>1</v>
      </c>
      <c r="E58" s="181">
        <v>55</v>
      </c>
    </row>
    <row r="59" spans="2:5" ht="12.75" customHeight="1" x14ac:dyDescent="0.2">
      <c r="B59" s="178" t="s">
        <v>1267</v>
      </c>
      <c r="C59" s="180" t="s">
        <v>1268</v>
      </c>
      <c r="D59" s="177">
        <v>1</v>
      </c>
      <c r="E59" s="181">
        <v>95</v>
      </c>
    </row>
    <row r="60" spans="2:5" ht="12.75" customHeight="1" x14ac:dyDescent="0.2">
      <c r="B60" s="178" t="s">
        <v>1269</v>
      </c>
      <c r="C60" s="180" t="s">
        <v>1270</v>
      </c>
      <c r="D60" s="177">
        <v>1</v>
      </c>
      <c r="E60" s="181">
        <v>50</v>
      </c>
    </row>
    <row r="61" spans="2:5" ht="12.75" customHeight="1" x14ac:dyDescent="0.2">
      <c r="B61" s="178" t="s">
        <v>1271</v>
      </c>
      <c r="C61" s="180" t="s">
        <v>1272</v>
      </c>
      <c r="D61" s="177">
        <v>1</v>
      </c>
      <c r="E61" s="181">
        <v>80</v>
      </c>
    </row>
    <row r="62" spans="2:5" ht="12.75" customHeight="1" x14ac:dyDescent="0.2">
      <c r="B62" s="178" t="s">
        <v>1273</v>
      </c>
      <c r="C62" s="180" t="s">
        <v>1274</v>
      </c>
      <c r="D62" s="177">
        <v>1</v>
      </c>
      <c r="E62" s="181">
        <v>38</v>
      </c>
    </row>
    <row r="63" spans="2:5" ht="12.75" customHeight="1" x14ac:dyDescent="0.2">
      <c r="B63" s="178" t="s">
        <v>1275</v>
      </c>
      <c r="C63" s="180" t="s">
        <v>1276</v>
      </c>
      <c r="D63" s="177">
        <v>1</v>
      </c>
      <c r="E63" s="181">
        <v>39</v>
      </c>
    </row>
    <row r="64" spans="2:5" ht="12.75" customHeight="1" x14ac:dyDescent="0.2">
      <c r="B64" s="178" t="s">
        <v>1277</v>
      </c>
      <c r="C64" s="180" t="s">
        <v>1278</v>
      </c>
      <c r="D64" s="177">
        <v>1</v>
      </c>
      <c r="E64" s="181">
        <v>39</v>
      </c>
    </row>
    <row r="65" spans="2:5" ht="12.75" customHeight="1" x14ac:dyDescent="0.2">
      <c r="B65" s="178" t="s">
        <v>1279</v>
      </c>
      <c r="C65" s="180" t="s">
        <v>1280</v>
      </c>
      <c r="D65" s="177">
        <v>1</v>
      </c>
      <c r="E65" s="181">
        <v>39</v>
      </c>
    </row>
    <row r="66" spans="2:5" ht="12.75" customHeight="1" x14ac:dyDescent="0.2">
      <c r="B66" s="178" t="s">
        <v>1281</v>
      </c>
      <c r="C66" s="180" t="s">
        <v>1282</v>
      </c>
      <c r="D66" s="177">
        <v>1</v>
      </c>
      <c r="E66" s="181">
        <v>55</v>
      </c>
    </row>
    <row r="67" spans="2:5" ht="12.75" customHeight="1" x14ac:dyDescent="0.2">
      <c r="B67" s="178" t="s">
        <v>1283</v>
      </c>
      <c r="C67" s="180" t="s">
        <v>1284</v>
      </c>
      <c r="D67" s="177">
        <v>1</v>
      </c>
      <c r="E67" s="181">
        <v>51</v>
      </c>
    </row>
    <row r="68" spans="2:5" ht="12.75" customHeight="1" x14ac:dyDescent="0.2">
      <c r="B68" s="178" t="s">
        <v>1285</v>
      </c>
      <c r="C68" s="180" t="s">
        <v>1286</v>
      </c>
      <c r="D68" s="177">
        <v>1</v>
      </c>
      <c r="E68" s="181">
        <v>51</v>
      </c>
    </row>
    <row r="69" spans="2:5" ht="12.75" customHeight="1" x14ac:dyDescent="0.2">
      <c r="B69" s="178" t="s">
        <v>1287</v>
      </c>
      <c r="C69" s="180" t="s">
        <v>1288</v>
      </c>
      <c r="D69" s="177">
        <v>1</v>
      </c>
      <c r="E69" s="181">
        <v>51</v>
      </c>
    </row>
    <row r="70" spans="2:5" ht="12.75" customHeight="1" x14ac:dyDescent="0.2">
      <c r="B70" s="178" t="s">
        <v>1289</v>
      </c>
      <c r="C70" s="180" t="s">
        <v>1290</v>
      </c>
      <c r="D70" s="177">
        <v>1</v>
      </c>
      <c r="E70" s="181">
        <v>51</v>
      </c>
    </row>
    <row r="71" spans="2:5" ht="12.75" customHeight="1" x14ac:dyDescent="0.2">
      <c r="B71" s="178" t="s">
        <v>1291</v>
      </c>
      <c r="C71" s="180" t="s">
        <v>1292</v>
      </c>
      <c r="D71" s="177">
        <v>1</v>
      </c>
      <c r="E71" s="181">
        <v>110</v>
      </c>
    </row>
    <row r="72" spans="2:5" ht="12.75" customHeight="1" x14ac:dyDescent="0.2">
      <c r="B72" s="178" t="s">
        <v>1293</v>
      </c>
      <c r="C72" s="180" t="s">
        <v>1294</v>
      </c>
      <c r="D72" s="177">
        <v>1</v>
      </c>
      <c r="E72" s="181">
        <v>310</v>
      </c>
    </row>
    <row r="73" spans="2:5" ht="12.75" customHeight="1" x14ac:dyDescent="0.2">
      <c r="B73" s="178" t="s">
        <v>1295</v>
      </c>
      <c r="C73" s="180" t="s">
        <v>1296</v>
      </c>
      <c r="D73" s="177">
        <v>1</v>
      </c>
      <c r="E73" s="181">
        <v>310</v>
      </c>
    </row>
    <row r="74" spans="2:5" ht="12.75" customHeight="1" x14ac:dyDescent="0.2">
      <c r="B74" s="178" t="s">
        <v>1297</v>
      </c>
      <c r="C74" s="180" t="s">
        <v>1296</v>
      </c>
      <c r="D74" s="177">
        <v>1</v>
      </c>
      <c r="E74" s="181">
        <v>310</v>
      </c>
    </row>
    <row r="75" spans="2:5" ht="12.75" customHeight="1" x14ac:dyDescent="0.2">
      <c r="B75" s="178" t="s">
        <v>1298</v>
      </c>
      <c r="C75" s="180" t="s">
        <v>1299</v>
      </c>
      <c r="D75" s="177">
        <v>1</v>
      </c>
      <c r="E75" s="181">
        <v>120</v>
      </c>
    </row>
    <row r="76" spans="2:5" ht="12.75" customHeight="1" x14ac:dyDescent="0.2">
      <c r="B76" s="178" t="s">
        <v>1300</v>
      </c>
      <c r="C76" s="180" t="s">
        <v>1301</v>
      </c>
      <c r="D76" s="177">
        <v>1</v>
      </c>
      <c r="E76" s="181">
        <v>210</v>
      </c>
    </row>
    <row r="77" spans="2:5" ht="12.75" customHeight="1" x14ac:dyDescent="0.2">
      <c r="B77" s="178" t="s">
        <v>1302</v>
      </c>
      <c r="C77" s="180" t="s">
        <v>1303</v>
      </c>
      <c r="D77" s="177">
        <v>1</v>
      </c>
      <c r="E77" s="181">
        <v>390</v>
      </c>
    </row>
    <row r="78" spans="2:5" ht="12.75" customHeight="1" x14ac:dyDescent="0.2">
      <c r="B78" s="178" t="s">
        <v>1304</v>
      </c>
      <c r="C78" s="180" t="s">
        <v>1305</v>
      </c>
      <c r="D78" s="177">
        <v>1</v>
      </c>
      <c r="E78" s="181">
        <v>140</v>
      </c>
    </row>
    <row r="79" spans="2:5" ht="13.5" customHeight="1" thickBot="1" x14ac:dyDescent="0.25">
      <c r="B79" s="179" t="s">
        <v>1306</v>
      </c>
      <c r="C79" s="182" t="s">
        <v>1307</v>
      </c>
      <c r="D79" s="177">
        <v>1</v>
      </c>
      <c r="E79" s="181">
        <v>150</v>
      </c>
    </row>
    <row r="80" spans="2:5" ht="12.75" customHeight="1" x14ac:dyDescent="0.2">
      <c r="B80" s="178" t="s">
        <v>1308</v>
      </c>
      <c r="C80" s="180" t="s">
        <v>1309</v>
      </c>
      <c r="D80" s="177">
        <v>1</v>
      </c>
      <c r="E80" s="181">
        <v>180</v>
      </c>
    </row>
    <row r="81" spans="2:5" ht="12.75" customHeight="1" x14ac:dyDescent="0.2">
      <c r="B81" s="178" t="s">
        <v>1310</v>
      </c>
      <c r="C81" s="180" t="s">
        <v>1311</v>
      </c>
      <c r="D81" s="177">
        <v>1</v>
      </c>
      <c r="E81" s="181">
        <v>150</v>
      </c>
    </row>
    <row r="82" spans="2:5" ht="12.75" customHeight="1" x14ac:dyDescent="0.2">
      <c r="B82" s="178" t="s">
        <v>1312</v>
      </c>
      <c r="C82" s="180" t="s">
        <v>1313</v>
      </c>
      <c r="D82" s="177">
        <v>1</v>
      </c>
      <c r="E82" s="181">
        <v>60</v>
      </c>
    </row>
    <row r="83" spans="2:5" ht="12.75" customHeight="1" x14ac:dyDescent="0.2">
      <c r="B83" s="178" t="s">
        <v>1314</v>
      </c>
      <c r="C83" s="180" t="s">
        <v>1315</v>
      </c>
      <c r="D83" s="177">
        <v>1</v>
      </c>
      <c r="E83" s="181">
        <v>80</v>
      </c>
    </row>
    <row r="84" spans="2:5" ht="12.75" customHeight="1" x14ac:dyDescent="0.2">
      <c r="B84" s="178" t="s">
        <v>1316</v>
      </c>
      <c r="C84" s="180" t="s">
        <v>1317</v>
      </c>
      <c r="D84" s="177">
        <v>1</v>
      </c>
      <c r="E84" s="181">
        <v>135</v>
      </c>
    </row>
    <row r="85" spans="2:5" ht="12.75" customHeight="1" x14ac:dyDescent="0.2">
      <c r="B85" s="178" t="s">
        <v>1318</v>
      </c>
      <c r="C85" s="180" t="s">
        <v>1319</v>
      </c>
      <c r="D85" s="177">
        <v>1</v>
      </c>
      <c r="E85" s="181">
        <v>90</v>
      </c>
    </row>
    <row r="86" spans="2:5" ht="12.75" customHeight="1" x14ac:dyDescent="0.2">
      <c r="B86" s="178" t="s">
        <v>1320</v>
      </c>
      <c r="C86" s="180" t="s">
        <v>1321</v>
      </c>
      <c r="D86" s="177">
        <v>1</v>
      </c>
      <c r="E86" s="181">
        <v>90</v>
      </c>
    </row>
    <row r="87" spans="2:5" ht="12.75" customHeight="1" x14ac:dyDescent="0.2">
      <c r="B87" s="178" t="s">
        <v>1322</v>
      </c>
      <c r="C87" s="180" t="s">
        <v>1323</v>
      </c>
      <c r="D87" s="177">
        <v>1</v>
      </c>
      <c r="E87" s="181">
        <v>90</v>
      </c>
    </row>
    <row r="88" spans="2:5" ht="12.75" customHeight="1" x14ac:dyDescent="0.2">
      <c r="B88" s="178" t="s">
        <v>1324</v>
      </c>
      <c r="C88" s="180" t="s">
        <v>1325</v>
      </c>
      <c r="D88" s="177">
        <v>1</v>
      </c>
      <c r="E88" s="181">
        <v>67</v>
      </c>
    </row>
    <row r="89" spans="2:5" ht="12.75" customHeight="1" x14ac:dyDescent="0.2">
      <c r="B89" s="178" t="s">
        <v>1326</v>
      </c>
      <c r="C89" s="180" t="s">
        <v>1327</v>
      </c>
      <c r="D89" s="177">
        <v>1</v>
      </c>
      <c r="E89" s="181">
        <v>115</v>
      </c>
    </row>
    <row r="90" spans="2:5" ht="12.75" customHeight="1" x14ac:dyDescent="0.2">
      <c r="B90" s="178" t="s">
        <v>1328</v>
      </c>
      <c r="C90" s="180" t="s">
        <v>1329</v>
      </c>
      <c r="D90" s="177">
        <v>1</v>
      </c>
      <c r="E90" s="181">
        <v>210</v>
      </c>
    </row>
    <row r="91" spans="2:5" ht="12.75" customHeight="1" x14ac:dyDescent="0.2">
      <c r="B91" s="178" t="s">
        <v>1330</v>
      </c>
      <c r="C91" s="180" t="s">
        <v>1331</v>
      </c>
      <c r="D91" s="177">
        <v>1</v>
      </c>
      <c r="E91" s="181">
        <v>110</v>
      </c>
    </row>
    <row r="92" spans="2:5" ht="12.75" customHeight="1" x14ac:dyDescent="0.2">
      <c r="B92" s="178" t="s">
        <v>1332</v>
      </c>
      <c r="C92" s="180" t="s">
        <v>1333</v>
      </c>
      <c r="D92" s="177">
        <v>1</v>
      </c>
      <c r="E92" s="181">
        <v>190</v>
      </c>
    </row>
    <row r="93" spans="2:5" ht="12.75" customHeight="1" x14ac:dyDescent="0.2">
      <c r="B93" s="178" t="s">
        <v>1334</v>
      </c>
      <c r="C93" s="180" t="s">
        <v>1335</v>
      </c>
      <c r="D93" s="177">
        <v>1</v>
      </c>
      <c r="E93" s="181">
        <v>190</v>
      </c>
    </row>
    <row r="94" spans="2:5" ht="12.75" customHeight="1" x14ac:dyDescent="0.2">
      <c r="B94" s="178" t="s">
        <v>1336</v>
      </c>
      <c r="C94" s="180" t="s">
        <v>1337</v>
      </c>
      <c r="D94" s="177">
        <v>1</v>
      </c>
      <c r="E94" s="181">
        <v>190</v>
      </c>
    </row>
    <row r="95" spans="2:5" ht="12.75" customHeight="1" x14ac:dyDescent="0.2">
      <c r="B95" s="178" t="s">
        <v>1338</v>
      </c>
      <c r="C95" s="180" t="s">
        <v>1339</v>
      </c>
      <c r="D95" s="177">
        <v>1</v>
      </c>
      <c r="E95" s="181">
        <v>53</v>
      </c>
    </row>
    <row r="96" spans="2:5" ht="12.75" customHeight="1" x14ac:dyDescent="0.2">
      <c r="B96" s="178" t="s">
        <v>1340</v>
      </c>
      <c r="C96" s="180" t="s">
        <v>1341</v>
      </c>
      <c r="D96" s="177">
        <v>1</v>
      </c>
      <c r="E96" s="181">
        <v>63</v>
      </c>
    </row>
    <row r="97" spans="2:5" ht="12.75" customHeight="1" x14ac:dyDescent="0.2">
      <c r="B97" s="178" t="s">
        <v>1342</v>
      </c>
      <c r="C97" s="180" t="s">
        <v>1343</v>
      </c>
      <c r="D97" s="177">
        <v>1</v>
      </c>
      <c r="E97" s="181">
        <v>56</v>
      </c>
    </row>
    <row r="98" spans="2:5" ht="12.75" customHeight="1" x14ac:dyDescent="0.2">
      <c r="B98" s="178" t="s">
        <v>1344</v>
      </c>
      <c r="C98" s="180" t="s">
        <v>1345</v>
      </c>
      <c r="D98" s="177">
        <v>1</v>
      </c>
      <c r="E98" s="181">
        <v>56</v>
      </c>
    </row>
    <row r="99" spans="2:5" ht="12.75" customHeight="1" x14ac:dyDescent="0.2">
      <c r="B99" s="178" t="s">
        <v>1346</v>
      </c>
      <c r="C99" s="180" t="s">
        <v>1347</v>
      </c>
      <c r="D99" s="177">
        <v>1</v>
      </c>
      <c r="E99" s="181">
        <v>56</v>
      </c>
    </row>
    <row r="100" spans="2:5" ht="12.75" customHeight="1" x14ac:dyDescent="0.2">
      <c r="B100" s="178" t="s">
        <v>1348</v>
      </c>
      <c r="C100" s="180" t="s">
        <v>1349</v>
      </c>
      <c r="D100" s="177">
        <v>1</v>
      </c>
      <c r="E100" s="181">
        <v>140</v>
      </c>
    </row>
    <row r="101" spans="2:5" ht="12.75" customHeight="1" x14ac:dyDescent="0.2">
      <c r="B101" s="178" t="s">
        <v>1350</v>
      </c>
      <c r="C101" s="180" t="s">
        <v>1351</v>
      </c>
      <c r="D101" s="177">
        <v>1</v>
      </c>
      <c r="E101" s="181">
        <v>160</v>
      </c>
    </row>
    <row r="102" spans="2:5" ht="12.75" customHeight="1" x14ac:dyDescent="0.2">
      <c r="B102" s="178" t="s">
        <v>1352</v>
      </c>
      <c r="C102" s="180" t="s">
        <v>1353</v>
      </c>
      <c r="D102" s="177">
        <v>1</v>
      </c>
      <c r="E102" s="181">
        <v>78</v>
      </c>
    </row>
    <row r="103" spans="2:5" ht="12.75" customHeight="1" x14ac:dyDescent="0.2">
      <c r="B103" s="178" t="s">
        <v>1354</v>
      </c>
      <c r="C103" s="180" t="s">
        <v>1355</v>
      </c>
      <c r="D103" s="177">
        <v>1</v>
      </c>
      <c r="E103" s="181">
        <v>120</v>
      </c>
    </row>
    <row r="104" spans="2:5" ht="12.75" customHeight="1" x14ac:dyDescent="0.2">
      <c r="B104" s="178" t="s">
        <v>1356</v>
      </c>
      <c r="C104" s="180" t="s">
        <v>1357</v>
      </c>
      <c r="D104" s="177">
        <v>1</v>
      </c>
      <c r="E104" s="181">
        <v>230</v>
      </c>
    </row>
    <row r="105" spans="2:5" ht="12.75" customHeight="1" x14ac:dyDescent="0.2">
      <c r="B105" s="178" t="s">
        <v>1358</v>
      </c>
      <c r="C105" s="180" t="s">
        <v>1359</v>
      </c>
      <c r="D105" s="177">
        <v>1</v>
      </c>
      <c r="E105" s="181">
        <v>230</v>
      </c>
    </row>
    <row r="106" spans="2:5" ht="12.75" customHeight="1" x14ac:dyDescent="0.2">
      <c r="B106" s="178" t="s">
        <v>1360</v>
      </c>
      <c r="C106" s="180" t="s">
        <v>1361</v>
      </c>
      <c r="D106" s="177">
        <v>1</v>
      </c>
      <c r="E106" s="181">
        <v>240</v>
      </c>
    </row>
    <row r="107" spans="2:5" ht="12.75" customHeight="1" x14ac:dyDescent="0.2">
      <c r="B107" s="178" t="s">
        <v>1362</v>
      </c>
      <c r="C107" s="180" t="s">
        <v>1363</v>
      </c>
      <c r="D107" s="177">
        <v>1</v>
      </c>
      <c r="E107" s="181">
        <v>120</v>
      </c>
    </row>
    <row r="108" spans="2:5" ht="12.75" customHeight="1" x14ac:dyDescent="0.2">
      <c r="B108" s="178" t="s">
        <v>1364</v>
      </c>
      <c r="C108" s="180" t="s">
        <v>1365</v>
      </c>
      <c r="D108" s="177">
        <v>1</v>
      </c>
      <c r="E108" s="181">
        <v>230</v>
      </c>
    </row>
    <row r="109" spans="2:5" ht="12.75" customHeight="1" x14ac:dyDescent="0.2">
      <c r="B109" s="178" t="s">
        <v>1366</v>
      </c>
      <c r="C109" s="180" t="s">
        <v>1367</v>
      </c>
      <c r="D109" s="177">
        <v>1</v>
      </c>
      <c r="E109" s="181">
        <v>110</v>
      </c>
    </row>
    <row r="110" spans="2:5" ht="12.75" customHeight="1" x14ac:dyDescent="0.2">
      <c r="B110" s="178" t="s">
        <v>1368</v>
      </c>
      <c r="C110" s="180" t="s">
        <v>1369</v>
      </c>
      <c r="D110" s="177">
        <v>1</v>
      </c>
      <c r="E110" s="181">
        <v>150</v>
      </c>
    </row>
    <row r="111" spans="2:5" ht="12.75" customHeight="1" x14ac:dyDescent="0.2">
      <c r="B111" s="178" t="s">
        <v>1370</v>
      </c>
      <c r="C111" s="180" t="s">
        <v>1371</v>
      </c>
      <c r="D111" s="177">
        <v>1</v>
      </c>
      <c r="E111" s="181">
        <v>80</v>
      </c>
    </row>
    <row r="112" spans="2:5" ht="12.75" customHeight="1" x14ac:dyDescent="0.2">
      <c r="B112" s="178" t="s">
        <v>1372</v>
      </c>
      <c r="C112" s="180" t="s">
        <v>1373</v>
      </c>
      <c r="D112" s="177">
        <v>1</v>
      </c>
      <c r="E112" s="181">
        <v>55</v>
      </c>
    </row>
    <row r="113" spans="2:5" ht="12.75" customHeight="1" x14ac:dyDescent="0.2">
      <c r="B113" s="178" t="s">
        <v>1374</v>
      </c>
      <c r="C113" s="180" t="s">
        <v>1375</v>
      </c>
      <c r="D113" s="177">
        <v>1</v>
      </c>
      <c r="E113" s="181">
        <v>95</v>
      </c>
    </row>
    <row r="114" spans="2:5" ht="12.75" customHeight="1" x14ac:dyDescent="0.2">
      <c r="B114" s="178" t="s">
        <v>1376</v>
      </c>
      <c r="C114" s="180" t="s">
        <v>1377</v>
      </c>
      <c r="D114" s="177">
        <v>1</v>
      </c>
      <c r="E114" s="181">
        <v>50</v>
      </c>
    </row>
    <row r="115" spans="2:5" ht="12.75" customHeight="1" x14ac:dyDescent="0.2">
      <c r="B115" s="178" t="s">
        <v>1378</v>
      </c>
      <c r="C115" s="180" t="s">
        <v>1379</v>
      </c>
      <c r="D115" s="177">
        <v>1</v>
      </c>
      <c r="E115" s="181">
        <v>50</v>
      </c>
    </row>
    <row r="116" spans="2:5" ht="12.75" customHeight="1" x14ac:dyDescent="0.2">
      <c r="B116" s="178" t="s">
        <v>1380</v>
      </c>
      <c r="C116" s="180" t="s">
        <v>1381</v>
      </c>
      <c r="D116" s="177">
        <v>1</v>
      </c>
      <c r="E116" s="181">
        <v>100</v>
      </c>
    </row>
    <row r="117" spans="2:5" ht="12.75" customHeight="1" x14ac:dyDescent="0.2">
      <c r="B117" s="178" t="s">
        <v>1382</v>
      </c>
      <c r="C117" s="180" t="s">
        <v>1383</v>
      </c>
      <c r="D117" s="177">
        <v>1</v>
      </c>
      <c r="E117" s="181">
        <v>100</v>
      </c>
    </row>
    <row r="118" spans="2:5" ht="12.75" customHeight="1" x14ac:dyDescent="0.2">
      <c r="B118" s="178" t="s">
        <v>1384</v>
      </c>
      <c r="C118" s="180" t="s">
        <v>1385</v>
      </c>
      <c r="D118" s="177">
        <v>1</v>
      </c>
      <c r="E118" s="181">
        <v>100</v>
      </c>
    </row>
    <row r="119" spans="2:5" ht="12.75" customHeight="1" x14ac:dyDescent="0.2">
      <c r="B119" s="178" t="s">
        <v>1386</v>
      </c>
      <c r="C119" s="180" t="s">
        <v>1387</v>
      </c>
      <c r="D119" s="177">
        <v>1</v>
      </c>
      <c r="E119" s="181">
        <v>100</v>
      </c>
    </row>
    <row r="120" spans="2:5" ht="12.75" customHeight="1" x14ac:dyDescent="0.2">
      <c r="B120" s="178" t="s">
        <v>1388</v>
      </c>
      <c r="C120" s="180" t="s">
        <v>1389</v>
      </c>
      <c r="D120" s="177">
        <v>1</v>
      </c>
      <c r="E120" s="181">
        <v>60</v>
      </c>
    </row>
    <row r="121" spans="2:5" ht="12.75" customHeight="1" x14ac:dyDescent="0.2">
      <c r="B121" s="178" t="s">
        <v>1390</v>
      </c>
      <c r="C121" s="180" t="s">
        <v>1391</v>
      </c>
      <c r="D121" s="177">
        <v>1</v>
      </c>
      <c r="E121" s="181">
        <v>65</v>
      </c>
    </row>
    <row r="122" spans="2:5" ht="12.75" customHeight="1" x14ac:dyDescent="0.2">
      <c r="B122" s="178" t="s">
        <v>1392</v>
      </c>
      <c r="C122" s="180" t="s">
        <v>1393</v>
      </c>
      <c r="D122" s="177">
        <v>1</v>
      </c>
      <c r="E122" s="181">
        <v>65</v>
      </c>
    </row>
    <row r="123" spans="2:5" ht="12.75" customHeight="1" x14ac:dyDescent="0.2">
      <c r="B123" s="178" t="s">
        <v>1394</v>
      </c>
      <c r="C123" s="180" t="s">
        <v>1395</v>
      </c>
      <c r="D123" s="177">
        <v>1</v>
      </c>
      <c r="E123" s="181">
        <v>65</v>
      </c>
    </row>
    <row r="124" spans="2:5" ht="12.75" customHeight="1" x14ac:dyDescent="0.2">
      <c r="B124" s="178" t="s">
        <v>1396</v>
      </c>
      <c r="C124" s="180" t="s">
        <v>1397</v>
      </c>
      <c r="D124" s="177">
        <v>1</v>
      </c>
      <c r="E124" s="181">
        <v>110</v>
      </c>
    </row>
    <row r="125" spans="2:5" ht="12.75" customHeight="1" x14ac:dyDescent="0.2">
      <c r="B125" s="178" t="s">
        <v>1398</v>
      </c>
      <c r="C125" s="180" t="s">
        <v>1399</v>
      </c>
      <c r="D125" s="177">
        <v>1</v>
      </c>
      <c r="E125" s="181">
        <v>160</v>
      </c>
    </row>
    <row r="126" spans="2:5" ht="12.75" customHeight="1" x14ac:dyDescent="0.2">
      <c r="B126" s="178" t="s">
        <v>1400</v>
      </c>
      <c r="C126" s="180" t="s">
        <v>1401</v>
      </c>
      <c r="D126" s="177">
        <v>1</v>
      </c>
      <c r="E126" s="181">
        <v>300</v>
      </c>
    </row>
    <row r="127" spans="2:5" ht="12.75" customHeight="1" x14ac:dyDescent="0.2">
      <c r="B127" s="178" t="s">
        <v>1402</v>
      </c>
      <c r="C127" s="180" t="s">
        <v>1403</v>
      </c>
      <c r="D127" s="177">
        <v>1</v>
      </c>
      <c r="E127" s="181">
        <v>155</v>
      </c>
    </row>
    <row r="128" spans="2:5" ht="12.75" customHeight="1" x14ac:dyDescent="0.2">
      <c r="B128" s="178" t="s">
        <v>1404</v>
      </c>
      <c r="C128" s="180" t="s">
        <v>1405</v>
      </c>
      <c r="D128" s="177">
        <v>1</v>
      </c>
      <c r="E128" s="181">
        <v>60</v>
      </c>
    </row>
    <row r="129" spans="2:5" ht="12.75" customHeight="1" x14ac:dyDescent="0.2">
      <c r="B129" s="178" t="s">
        <v>1406</v>
      </c>
      <c r="C129" s="180" t="s">
        <v>1407</v>
      </c>
      <c r="D129" s="177">
        <v>1</v>
      </c>
      <c r="E129" s="181">
        <v>90</v>
      </c>
    </row>
    <row r="130" spans="2:5" ht="12.75" customHeight="1" x14ac:dyDescent="0.2">
      <c r="B130" s="178" t="s">
        <v>1408</v>
      </c>
      <c r="C130" s="180" t="s">
        <v>1409</v>
      </c>
      <c r="D130" s="177">
        <v>1</v>
      </c>
      <c r="E130" s="181">
        <v>170</v>
      </c>
    </row>
    <row r="131" spans="2:5" ht="12.75" customHeight="1" x14ac:dyDescent="0.2">
      <c r="B131" s="178" t="s">
        <v>1410</v>
      </c>
      <c r="C131" s="180" t="s">
        <v>1411</v>
      </c>
      <c r="D131" s="177">
        <v>1</v>
      </c>
      <c r="E131" s="181">
        <v>140</v>
      </c>
    </row>
    <row r="132" spans="2:5" ht="12.75" customHeight="1" x14ac:dyDescent="0.2">
      <c r="B132" s="178" t="s">
        <v>1412</v>
      </c>
      <c r="C132" s="180" t="s">
        <v>1413</v>
      </c>
      <c r="D132" s="177">
        <v>1</v>
      </c>
      <c r="E132" s="181">
        <v>170</v>
      </c>
    </row>
    <row r="133" spans="2:5" ht="12.75" customHeight="1" x14ac:dyDescent="0.2">
      <c r="B133" s="178" t="s">
        <v>1414</v>
      </c>
      <c r="C133" s="180" t="s">
        <v>1415</v>
      </c>
      <c r="D133" s="177">
        <v>1</v>
      </c>
      <c r="E133" s="181">
        <v>170</v>
      </c>
    </row>
    <row r="134" spans="2:5" ht="12.75" customHeight="1" x14ac:dyDescent="0.2">
      <c r="B134" s="178" t="s">
        <v>1416</v>
      </c>
      <c r="C134" s="180" t="s">
        <v>1417</v>
      </c>
      <c r="D134" s="177">
        <v>1</v>
      </c>
      <c r="E134" s="181">
        <v>170</v>
      </c>
    </row>
    <row r="135" spans="2:5" ht="12.75" customHeight="1" x14ac:dyDescent="0.2">
      <c r="B135" s="178" t="s">
        <v>1418</v>
      </c>
      <c r="C135" s="180" t="s">
        <v>1419</v>
      </c>
      <c r="D135" s="177">
        <v>1</v>
      </c>
      <c r="E135" s="181">
        <v>65</v>
      </c>
    </row>
    <row r="136" spans="2:5" ht="12.75" customHeight="1" x14ac:dyDescent="0.2">
      <c r="B136" s="178" t="s">
        <v>1420</v>
      </c>
      <c r="C136" s="180" t="s">
        <v>1421</v>
      </c>
      <c r="D136" s="177">
        <v>1</v>
      </c>
      <c r="E136" s="181">
        <v>70</v>
      </c>
    </row>
    <row r="137" spans="2:5" ht="12.75" customHeight="1" x14ac:dyDescent="0.2">
      <c r="B137" s="178" t="s">
        <v>1422</v>
      </c>
      <c r="C137" s="180" t="s">
        <v>1423</v>
      </c>
      <c r="D137" s="177">
        <v>1</v>
      </c>
      <c r="E137" s="181">
        <v>70</v>
      </c>
    </row>
    <row r="138" spans="2:5" ht="12.75" customHeight="1" x14ac:dyDescent="0.2">
      <c r="B138" s="178" t="s">
        <v>1424</v>
      </c>
      <c r="C138" s="180" t="s">
        <v>1425</v>
      </c>
      <c r="D138" s="177">
        <v>1</v>
      </c>
      <c r="E138" s="181">
        <v>70</v>
      </c>
    </row>
    <row r="139" spans="2:5" ht="12.75" customHeight="1" x14ac:dyDescent="0.2">
      <c r="B139" s="178" t="s">
        <v>1426</v>
      </c>
      <c r="C139" s="180" t="s">
        <v>1427</v>
      </c>
      <c r="D139" s="177">
        <v>1</v>
      </c>
      <c r="E139" s="181">
        <v>105</v>
      </c>
    </row>
    <row r="140" spans="2:5" ht="12.75" customHeight="1" x14ac:dyDescent="0.2">
      <c r="B140" s="178" t="s">
        <v>1428</v>
      </c>
      <c r="C140" s="180" t="s">
        <v>1429</v>
      </c>
      <c r="D140" s="177">
        <v>1</v>
      </c>
      <c r="E140" s="181">
        <v>105</v>
      </c>
    </row>
    <row r="141" spans="2:5" ht="12.75" customHeight="1" x14ac:dyDescent="0.2">
      <c r="B141" s="178" t="s">
        <v>1430</v>
      </c>
      <c r="C141" s="180" t="s">
        <v>1431</v>
      </c>
      <c r="D141" s="177">
        <v>1</v>
      </c>
      <c r="E141" s="181">
        <v>105</v>
      </c>
    </row>
    <row r="142" spans="2:5" ht="12.75" customHeight="1" x14ac:dyDescent="0.2">
      <c r="B142" s="178" t="s">
        <v>1432</v>
      </c>
      <c r="C142" s="180" t="s">
        <v>1433</v>
      </c>
      <c r="D142" s="177">
        <v>1</v>
      </c>
      <c r="E142" s="181">
        <v>105</v>
      </c>
    </row>
    <row r="143" spans="2:5" ht="12.75" customHeight="1" x14ac:dyDescent="0.2">
      <c r="B143" s="178" t="s">
        <v>1434</v>
      </c>
      <c r="C143" s="180" t="s">
        <v>1435</v>
      </c>
      <c r="D143" s="177">
        <v>1</v>
      </c>
      <c r="E143" s="181">
        <v>80</v>
      </c>
    </row>
    <row r="144" spans="2:5" ht="12.75" customHeight="1" x14ac:dyDescent="0.2">
      <c r="B144" s="178" t="s">
        <v>1436</v>
      </c>
      <c r="C144" s="180" t="s">
        <v>1437</v>
      </c>
      <c r="D144" s="177">
        <v>1</v>
      </c>
      <c r="E144" s="181">
        <v>115</v>
      </c>
    </row>
    <row r="145" spans="2:5" ht="12.75" customHeight="1" x14ac:dyDescent="0.2">
      <c r="B145" s="178" t="s">
        <v>1438</v>
      </c>
      <c r="C145" s="180" t="s">
        <v>1439</v>
      </c>
      <c r="D145" s="177">
        <v>1</v>
      </c>
      <c r="E145" s="181">
        <v>190</v>
      </c>
    </row>
    <row r="146" spans="2:5" ht="12.75" customHeight="1" x14ac:dyDescent="0.2">
      <c r="B146" s="178" t="s">
        <v>1440</v>
      </c>
      <c r="C146" s="180" t="s">
        <v>1441</v>
      </c>
      <c r="D146" s="177">
        <v>1</v>
      </c>
      <c r="E146" s="181">
        <v>130</v>
      </c>
    </row>
    <row r="147" spans="2:5" ht="12.75" customHeight="1" x14ac:dyDescent="0.2">
      <c r="B147" s="178" t="s">
        <v>1442</v>
      </c>
      <c r="C147" s="180" t="s">
        <v>1443</v>
      </c>
      <c r="D147" s="177">
        <v>1</v>
      </c>
      <c r="E147" s="181">
        <v>90</v>
      </c>
    </row>
    <row r="148" spans="2:5" ht="12.75" customHeight="1" x14ac:dyDescent="0.2">
      <c r="B148" s="178" t="s">
        <v>1444</v>
      </c>
      <c r="C148" s="180" t="s">
        <v>1445</v>
      </c>
      <c r="D148" s="177">
        <v>1</v>
      </c>
      <c r="E148" s="181">
        <v>115</v>
      </c>
    </row>
    <row r="149" spans="2:5" ht="12.75" customHeight="1" x14ac:dyDescent="0.2">
      <c r="B149" s="178" t="s">
        <v>1446</v>
      </c>
      <c r="C149" s="180" t="s">
        <v>1447</v>
      </c>
      <c r="D149" s="177">
        <v>1</v>
      </c>
      <c r="E149" s="181">
        <v>210</v>
      </c>
    </row>
    <row r="150" spans="2:5" ht="12.75" customHeight="1" x14ac:dyDescent="0.2">
      <c r="B150" s="178" t="s">
        <v>1448</v>
      </c>
      <c r="C150" s="180" t="s">
        <v>1449</v>
      </c>
      <c r="D150" s="177">
        <v>1</v>
      </c>
      <c r="E150" s="181">
        <v>67</v>
      </c>
    </row>
    <row r="151" spans="2:5" ht="12.75" customHeight="1" x14ac:dyDescent="0.2">
      <c r="B151" s="178" t="s">
        <v>1450</v>
      </c>
      <c r="C151" s="180" t="s">
        <v>1451</v>
      </c>
      <c r="D151" s="177">
        <v>1</v>
      </c>
      <c r="E151" s="181">
        <v>115</v>
      </c>
    </row>
    <row r="152" spans="2:5" ht="12.75" customHeight="1" x14ac:dyDescent="0.2">
      <c r="B152" s="178" t="s">
        <v>1452</v>
      </c>
      <c r="C152" s="180" t="s">
        <v>1453</v>
      </c>
      <c r="D152" s="177">
        <v>1</v>
      </c>
      <c r="E152" s="181">
        <v>120</v>
      </c>
    </row>
    <row r="153" spans="2:5" ht="12.75" customHeight="1" x14ac:dyDescent="0.2">
      <c r="B153" s="178" t="s">
        <v>1454</v>
      </c>
      <c r="C153" s="180" t="s">
        <v>1455</v>
      </c>
      <c r="D153" s="177">
        <v>1</v>
      </c>
      <c r="E153" s="181">
        <v>120</v>
      </c>
    </row>
    <row r="154" spans="2:5" ht="12.75" customHeight="1" x14ac:dyDescent="0.2">
      <c r="B154" s="178" t="s">
        <v>1456</v>
      </c>
      <c r="C154" s="180" t="s">
        <v>1457</v>
      </c>
      <c r="D154" s="177">
        <v>1</v>
      </c>
      <c r="E154" s="181"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ОСНОВНОЙ</vt:lpstr>
      <vt:lpstr>ЗАКУПОЧНЫЙ</vt:lpstr>
      <vt:lpstr>НА СКЛАД</vt:lpstr>
      <vt:lpstr>реализация</vt:lpstr>
      <vt:lpstr>Прайс-основной</vt:lpstr>
      <vt:lpstr>рапид цена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Игорёк</cp:lastModifiedBy>
  <cp:lastPrinted>2021-09-14T14:16:25Z</cp:lastPrinted>
  <dcterms:created xsi:type="dcterms:W3CDTF">2005-09-27T12:59:58Z</dcterms:created>
  <dcterms:modified xsi:type="dcterms:W3CDTF">2023-01-26T13:54:20Z</dcterms:modified>
</cp:coreProperties>
</file>